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445"/>
  </bookViews>
  <sheets>
    <sheet name="с 27 февраля по 05 марта" sheetId="1" r:id="rId1"/>
  </sheets>
  <definedNames>
    <definedName name="_xlnm._FilterDatabase" localSheetId="0" hidden="1">'с 27 февраля по 05 марта'!$A$6:$UO$75</definedName>
    <definedName name="_xlnm.Print_Titles" localSheetId="0">'с 27 февраля по 05 марта'!$A:$A,'с 27 февраля по 05 марта'!$5:$6</definedName>
    <definedName name="Лб_95_А_средняя">'с 27 февраля по 05 марта'!A$11</definedName>
    <definedName name="_xlnm.Print_Area" localSheetId="0">'с 27 февраля по 05 марта'!$A$1:$UO$86</definedName>
    <definedName name="Сл_92_А_средняя" localSheetId="0">'с 27 февраля по 05 марта'!A$7</definedName>
    <definedName name="Сл_95_А_средняя">'с 27 февраля по 05 марта'!A1</definedName>
    <definedName name="СР_95_на_20_11" localSheetId="0">'с 27 февраля по 05 марта'!A$74</definedName>
  </definedNames>
  <calcPr calcId="125725"/>
</workbook>
</file>

<file path=xl/calcChain.xml><?xml version="1.0" encoding="utf-8"?>
<calcChain xmlns="http://schemas.openxmlformats.org/spreadsheetml/2006/main">
  <c r="PH75" i="1"/>
  <c r="PG75"/>
  <c r="PF75"/>
  <c r="UO73"/>
  <c r="UN73"/>
  <c r="UM73"/>
  <c r="UL73"/>
  <c r="JU73"/>
  <c r="JT73"/>
  <c r="JS73"/>
  <c r="JR73"/>
  <c r="UO72"/>
  <c r="UM72"/>
  <c r="UL72"/>
  <c r="SC72"/>
  <c r="RX72"/>
  <c r="UN72" s="1"/>
  <c r="RR72"/>
  <c r="RM72"/>
  <c r="RH72"/>
  <c r="RB72"/>
  <c r="QV72"/>
  <c r="QQ72"/>
  <c r="QL72"/>
  <c r="QG72"/>
  <c r="QB72"/>
  <c r="PV72"/>
  <c r="PR72"/>
  <c r="PL72"/>
  <c r="PE72"/>
  <c r="PC72"/>
  <c r="PB72"/>
  <c r="MS72"/>
  <c r="MN72"/>
  <c r="PD72" s="1"/>
  <c r="MH72"/>
  <c r="MC72"/>
  <c r="LX72"/>
  <c r="LR72"/>
  <c r="LL72"/>
  <c r="LG72"/>
  <c r="LB72"/>
  <c r="KW72"/>
  <c r="KR72"/>
  <c r="KL72"/>
  <c r="KH72"/>
  <c r="KB72"/>
  <c r="JU72"/>
  <c r="JS72"/>
  <c r="JR72"/>
  <c r="HI72"/>
  <c r="HD72"/>
  <c r="JT72" s="1"/>
  <c r="GX72"/>
  <c r="GS72"/>
  <c r="GN72"/>
  <c r="GH72"/>
  <c r="GB72"/>
  <c r="FW72"/>
  <c r="FR72"/>
  <c r="FM72"/>
  <c r="FH72"/>
  <c r="FB72"/>
  <c r="EX72"/>
  <c r="ER72"/>
  <c r="BY72"/>
  <c r="BT72"/>
  <c r="BN72"/>
  <c r="BI72"/>
  <c r="BD72"/>
  <c r="AX72"/>
  <c r="AR72"/>
  <c r="AM72"/>
  <c r="AH72"/>
  <c r="AC72"/>
  <c r="X72"/>
  <c r="R72"/>
  <c r="N72"/>
  <c r="H72"/>
  <c r="UK71"/>
  <c r="UL71" s="1"/>
  <c r="UJ71"/>
  <c r="UI71"/>
  <c r="UH71"/>
  <c r="UG71"/>
  <c r="UF71"/>
  <c r="UE71"/>
  <c r="UD71"/>
  <c r="UC71"/>
  <c r="UB71"/>
  <c r="UA71"/>
  <c r="TZ71"/>
  <c r="TY71"/>
  <c r="TX71"/>
  <c r="TW71"/>
  <c r="TV71"/>
  <c r="TU71"/>
  <c r="TT71"/>
  <c r="TS71"/>
  <c r="TR71"/>
  <c r="TQ71"/>
  <c r="TP7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B71"/>
  <c r="SA71"/>
  <c r="RZ71"/>
  <c r="RY71"/>
  <c r="SC71" s="1"/>
  <c r="RW71"/>
  <c r="RV71"/>
  <c r="RU71"/>
  <c r="RT71"/>
  <c r="RS71"/>
  <c r="RX71" s="1"/>
  <c r="UN71" s="1"/>
  <c r="RQ71"/>
  <c r="RP71"/>
  <c r="RO71"/>
  <c r="RN71"/>
  <c r="RR71" s="1"/>
  <c r="RL71"/>
  <c r="RK71"/>
  <c r="RJ71"/>
  <c r="RI71"/>
  <c r="RM71" s="1"/>
  <c r="RG71"/>
  <c r="RF71"/>
  <c r="RE71"/>
  <c r="RD71"/>
  <c r="RC71"/>
  <c r="RH71" s="1"/>
  <c r="RA71"/>
  <c r="QZ71"/>
  <c r="QY71"/>
  <c r="QX71"/>
  <c r="QW71"/>
  <c r="RB71" s="1"/>
  <c r="QU71"/>
  <c r="QT71"/>
  <c r="QS71"/>
  <c r="QR71"/>
  <c r="QV71" s="1"/>
  <c r="QP71"/>
  <c r="QO71"/>
  <c r="QN71"/>
  <c r="QM71"/>
  <c r="QQ71" s="1"/>
  <c r="QK71"/>
  <c r="QJ71"/>
  <c r="QI71"/>
  <c r="QH71"/>
  <c r="QL71" s="1"/>
  <c r="QF71"/>
  <c r="QE71"/>
  <c r="QD71"/>
  <c r="QC71"/>
  <c r="QG71" s="1"/>
  <c r="QA71"/>
  <c r="PZ71"/>
  <c r="PY71"/>
  <c r="PX71"/>
  <c r="PW71"/>
  <c r="QB71" s="1"/>
  <c r="PV71"/>
  <c r="PU71"/>
  <c r="PT71"/>
  <c r="PS71"/>
  <c r="PQ71"/>
  <c r="PP71"/>
  <c r="PO71"/>
  <c r="PN71"/>
  <c r="PM71"/>
  <c r="PR71" s="1"/>
  <c r="PK71"/>
  <c r="PJ71"/>
  <c r="PI71"/>
  <c r="PH71"/>
  <c r="PL71" s="1"/>
  <c r="PG71"/>
  <c r="PF71"/>
  <c r="PA71"/>
  <c r="PB71" s="1"/>
  <c r="OZ71"/>
  <c r="OY71"/>
  <c r="OX71"/>
  <c r="OW71"/>
  <c r="OV71"/>
  <c r="OU71"/>
  <c r="OT71"/>
  <c r="OS71"/>
  <c r="OR71"/>
  <c r="OQ71"/>
  <c r="OP71"/>
  <c r="OO71"/>
  <c r="ON71"/>
  <c r="OM71"/>
  <c r="OL71"/>
  <c r="OK71"/>
  <c r="OJ71"/>
  <c r="OI7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R71"/>
  <c r="MQ71"/>
  <c r="MP71"/>
  <c r="MO71"/>
  <c r="MS71" s="1"/>
  <c r="MM71"/>
  <c r="ML71"/>
  <c r="MK71"/>
  <c r="MJ71"/>
  <c r="MI71"/>
  <c r="MN71" s="1"/>
  <c r="PD71" s="1"/>
  <c r="MG71"/>
  <c r="MF71"/>
  <c r="ME71"/>
  <c r="MD71"/>
  <c r="MH71" s="1"/>
  <c r="MB71"/>
  <c r="MA71"/>
  <c r="LZ71"/>
  <c r="LY71"/>
  <c r="MC71" s="1"/>
  <c r="LW71"/>
  <c r="LV71"/>
  <c r="LU71"/>
  <c r="LT71"/>
  <c r="LS71"/>
  <c r="LX71" s="1"/>
  <c r="LQ71"/>
  <c r="LP71"/>
  <c r="LO71"/>
  <c r="LN71"/>
  <c r="LM71"/>
  <c r="LR71" s="1"/>
  <c r="LK71"/>
  <c r="LJ71"/>
  <c r="LI71"/>
  <c r="LH71"/>
  <c r="LL71" s="1"/>
  <c r="LF71"/>
  <c r="LE71"/>
  <c r="LD71"/>
  <c r="LC71"/>
  <c r="LG71" s="1"/>
  <c r="LA71"/>
  <c r="KZ71"/>
  <c r="KY71"/>
  <c r="KX71"/>
  <c r="LB71" s="1"/>
  <c r="KV71"/>
  <c r="KU71"/>
  <c r="KT71"/>
  <c r="KS71"/>
  <c r="KW71" s="1"/>
  <c r="KR71"/>
  <c r="KQ71"/>
  <c r="KP71"/>
  <c r="KO71"/>
  <c r="KN71"/>
  <c r="KM71"/>
  <c r="KL71"/>
  <c r="KK71"/>
  <c r="KJ71"/>
  <c r="KI71"/>
  <c r="KG71"/>
  <c r="KF71"/>
  <c r="KE71"/>
  <c r="KD71"/>
  <c r="KC71"/>
  <c r="KH71" s="1"/>
  <c r="KA71"/>
  <c r="JZ71"/>
  <c r="JY71"/>
  <c r="JX71"/>
  <c r="KB71" s="1"/>
  <c r="JW71"/>
  <c r="JV71"/>
  <c r="JQ71"/>
  <c r="JR71" s="1"/>
  <c r="JP71"/>
  <c r="JO71"/>
  <c r="JN71"/>
  <c r="JM71"/>
  <c r="JL71"/>
  <c r="JK71"/>
  <c r="JJ71"/>
  <c r="JI7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H71"/>
  <c r="HG71"/>
  <c r="HF71"/>
  <c r="HE71"/>
  <c r="HI71" s="1"/>
  <c r="HC71"/>
  <c r="HB71"/>
  <c r="HA71"/>
  <c r="GZ71"/>
  <c r="GY71"/>
  <c r="HD71" s="1"/>
  <c r="JT71" s="1"/>
  <c r="GW71"/>
  <c r="GV71"/>
  <c r="GU71"/>
  <c r="GT71"/>
  <c r="GX71" s="1"/>
  <c r="GR71"/>
  <c r="GQ71"/>
  <c r="GP71"/>
  <c r="GO71"/>
  <c r="GS71" s="1"/>
  <c r="GM71"/>
  <c r="GL71"/>
  <c r="GK71"/>
  <c r="GJ71"/>
  <c r="GI71"/>
  <c r="GN71" s="1"/>
  <c r="GG71"/>
  <c r="GF71"/>
  <c r="GE71"/>
  <c r="GD71"/>
  <c r="GC71"/>
  <c r="GH71" s="1"/>
  <c r="GA71"/>
  <c r="FZ71"/>
  <c r="FY71"/>
  <c r="FX71"/>
  <c r="GB71" s="1"/>
  <c r="FV71"/>
  <c r="FU71"/>
  <c r="FT71"/>
  <c r="FS71"/>
  <c r="FW71" s="1"/>
  <c r="FQ71"/>
  <c r="FP71"/>
  <c r="FO71"/>
  <c r="FN71"/>
  <c r="FR71" s="1"/>
  <c r="FL71"/>
  <c r="FK71"/>
  <c r="FJ71"/>
  <c r="FI71"/>
  <c r="FM71" s="1"/>
  <c r="FH71"/>
  <c r="FG71"/>
  <c r="FF71"/>
  <c r="FE71"/>
  <c r="FD71"/>
  <c r="FC71"/>
  <c r="FB71"/>
  <c r="FA71"/>
  <c r="EZ71"/>
  <c r="EY71"/>
  <c r="EW71"/>
  <c r="EV71"/>
  <c r="EU71"/>
  <c r="ET71"/>
  <c r="ES71"/>
  <c r="EX71" s="1"/>
  <c r="EQ71"/>
  <c r="EP71"/>
  <c r="EO71"/>
  <c r="EN71"/>
  <c r="ER71" s="1"/>
  <c r="EM71"/>
  <c r="EL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X71"/>
  <c r="BW71"/>
  <c r="BV71"/>
  <c r="BU71"/>
  <c r="BY71" s="1"/>
  <c r="BS71"/>
  <c r="BR71"/>
  <c r="BQ71"/>
  <c r="BP71"/>
  <c r="BO71"/>
  <c r="BT71" s="1"/>
  <c r="BM71"/>
  <c r="BL71"/>
  <c r="BK71"/>
  <c r="BJ71"/>
  <c r="BN71" s="1"/>
  <c r="BH71"/>
  <c r="BG71"/>
  <c r="BF71"/>
  <c r="BE71"/>
  <c r="BI71" s="1"/>
  <c r="BC71"/>
  <c r="BB71"/>
  <c r="BA71"/>
  <c r="AZ71"/>
  <c r="BD71" s="1"/>
  <c r="AY71"/>
  <c r="AW71"/>
  <c r="AV71"/>
  <c r="AU71"/>
  <c r="AT71"/>
  <c r="AX71" s="1"/>
  <c r="AS71"/>
  <c r="AQ71"/>
  <c r="AP71"/>
  <c r="AO71"/>
  <c r="AN71"/>
  <c r="AR71" s="1"/>
  <c r="AL71"/>
  <c r="AK71"/>
  <c r="AJ71"/>
  <c r="AI71"/>
  <c r="AM71" s="1"/>
  <c r="AG71"/>
  <c r="AF71"/>
  <c r="AE71"/>
  <c r="AD71"/>
  <c r="AH71" s="1"/>
  <c r="AB71"/>
  <c r="AA71"/>
  <c r="Z71"/>
  <c r="Y71"/>
  <c r="AC71" s="1"/>
  <c r="X71"/>
  <c r="W71"/>
  <c r="V71"/>
  <c r="U71"/>
  <c r="T71"/>
  <c r="S71"/>
  <c r="R71"/>
  <c r="Q71"/>
  <c r="P71"/>
  <c r="O71"/>
  <c r="M71"/>
  <c r="L71"/>
  <c r="K71"/>
  <c r="J71"/>
  <c r="N71" s="1"/>
  <c r="I71"/>
  <c r="G71"/>
  <c r="F71"/>
  <c r="E71"/>
  <c r="D71"/>
  <c r="H71" s="1"/>
  <c r="B71"/>
  <c r="C71" s="1"/>
  <c r="UO70"/>
  <c r="UN70"/>
  <c r="UM70"/>
  <c r="UL70"/>
  <c r="PE70"/>
  <c r="PD70"/>
  <c r="PC70"/>
  <c r="PB70"/>
  <c r="JU70"/>
  <c r="JT70"/>
  <c r="JS70"/>
  <c r="JR70"/>
  <c r="EK70"/>
  <c r="EJ70"/>
  <c r="EI70"/>
  <c r="EH70"/>
  <c r="JU69"/>
  <c r="JS69"/>
  <c r="JR69"/>
  <c r="HI69"/>
  <c r="HD69"/>
  <c r="JT69" s="1"/>
  <c r="GX69"/>
  <c r="GS69"/>
  <c r="GN69"/>
  <c r="GH69"/>
  <c r="BY69"/>
  <c r="SC68"/>
  <c r="RX68"/>
  <c r="RR68"/>
  <c r="RM68"/>
  <c r="RH68"/>
  <c r="RB68"/>
  <c r="QV68"/>
  <c r="QQ68"/>
  <c r="QL68"/>
  <c r="QG68"/>
  <c r="QB68"/>
  <c r="MS68"/>
  <c r="MN68"/>
  <c r="MH68"/>
  <c r="MC68"/>
  <c r="LX68"/>
  <c r="LR68"/>
  <c r="LL68"/>
  <c r="LG68"/>
  <c r="LB68"/>
  <c r="KW68"/>
  <c r="KR68"/>
  <c r="JU68"/>
  <c r="JS68"/>
  <c r="JR68"/>
  <c r="HI68"/>
  <c r="HD68"/>
  <c r="JT68" s="1"/>
  <c r="GX68"/>
  <c r="GS68"/>
  <c r="GN68"/>
  <c r="GH68"/>
  <c r="GB68"/>
  <c r="FW68"/>
  <c r="FR68"/>
  <c r="FM68"/>
  <c r="FH68"/>
  <c r="BY68"/>
  <c r="BT68"/>
  <c r="BN68"/>
  <c r="BI68"/>
  <c r="BD68"/>
  <c r="AX68"/>
  <c r="AR68"/>
  <c r="AM68"/>
  <c r="AH68"/>
  <c r="AC68"/>
  <c r="X68"/>
  <c r="SP67"/>
  <c r="SO67"/>
  <c r="SN67"/>
  <c r="SM67"/>
  <c r="SL67"/>
  <c r="SK67"/>
  <c r="SJ67"/>
  <c r="SI67"/>
  <c r="SH67"/>
  <c r="SG67"/>
  <c r="SF67"/>
  <c r="SE67"/>
  <c r="SD67"/>
  <c r="SB67"/>
  <c r="SA67"/>
  <c r="RZ67"/>
  <c r="RY67"/>
  <c r="SC67" s="1"/>
  <c r="RW67"/>
  <c r="RV67"/>
  <c r="RU67"/>
  <c r="RT67"/>
  <c r="RS67"/>
  <c r="RX67" s="1"/>
  <c r="RQ67"/>
  <c r="RP67"/>
  <c r="RO67"/>
  <c r="RN67"/>
  <c r="RR67" s="1"/>
  <c r="RL67"/>
  <c r="RK67"/>
  <c r="RJ67"/>
  <c r="RI67"/>
  <c r="RM67" s="1"/>
  <c r="RG67"/>
  <c r="RF67"/>
  <c r="RE67"/>
  <c r="RD67"/>
  <c r="RC67"/>
  <c r="RH67" s="1"/>
  <c r="RA67"/>
  <c r="QZ67"/>
  <c r="QY67"/>
  <c r="QX67"/>
  <c r="RB67" s="1"/>
  <c r="QW67"/>
  <c r="QU67"/>
  <c r="QT67"/>
  <c r="QS67"/>
  <c r="QR67"/>
  <c r="QV67" s="1"/>
  <c r="QP67"/>
  <c r="QO67"/>
  <c r="QN67"/>
  <c r="QM67"/>
  <c r="QQ67" s="1"/>
  <c r="QK67"/>
  <c r="QJ67"/>
  <c r="QI67"/>
  <c r="QH67"/>
  <c r="QL67" s="1"/>
  <c r="QF67"/>
  <c r="QE67"/>
  <c r="QD67"/>
  <c r="QC67"/>
  <c r="QG67" s="1"/>
  <c r="QA67"/>
  <c r="PZ67"/>
  <c r="PY67"/>
  <c r="PX67"/>
  <c r="PW67"/>
  <c r="QB67" s="1"/>
  <c r="NF67"/>
  <c r="NE67"/>
  <c r="ND67"/>
  <c r="NC67"/>
  <c r="NB67"/>
  <c r="NA67"/>
  <c r="MZ67"/>
  <c r="MY67"/>
  <c r="MX67"/>
  <c r="MW67"/>
  <c r="MV67"/>
  <c r="MU67"/>
  <c r="MT67"/>
  <c r="MR67"/>
  <c r="MQ67"/>
  <c r="MP67"/>
  <c r="MO67"/>
  <c r="MS67" s="1"/>
  <c r="MM67"/>
  <c r="ML67"/>
  <c r="MK67"/>
  <c r="MJ67"/>
  <c r="MI67"/>
  <c r="MN67" s="1"/>
  <c r="MG67"/>
  <c r="MF67"/>
  <c r="ME67"/>
  <c r="MD67"/>
  <c r="MH67" s="1"/>
  <c r="MB67"/>
  <c r="MA67"/>
  <c r="LZ67"/>
  <c r="LY67"/>
  <c r="MC67" s="1"/>
  <c r="LW67"/>
  <c r="LV67"/>
  <c r="LU67"/>
  <c r="LT67"/>
  <c r="LS67"/>
  <c r="LX67" s="1"/>
  <c r="LQ67"/>
  <c r="LP67"/>
  <c r="LO67"/>
  <c r="LN67"/>
  <c r="LM67"/>
  <c r="LR67" s="1"/>
  <c r="LK67"/>
  <c r="LJ67"/>
  <c r="LI67"/>
  <c r="LH67"/>
  <c r="LL67" s="1"/>
  <c r="LF67"/>
  <c r="LE67"/>
  <c r="LD67"/>
  <c r="LC67"/>
  <c r="LG67" s="1"/>
  <c r="LA67"/>
  <c r="KZ67"/>
  <c r="KY67"/>
  <c r="KX67"/>
  <c r="LB67" s="1"/>
  <c r="KV67"/>
  <c r="KU67"/>
  <c r="KT67"/>
  <c r="KS67"/>
  <c r="KW67" s="1"/>
  <c r="KQ67"/>
  <c r="KP67"/>
  <c r="KR67" s="1"/>
  <c r="JQ67"/>
  <c r="JU67" s="1"/>
  <c r="JP67"/>
  <c r="JR67" s="1"/>
  <c r="JO67"/>
  <c r="JN67"/>
  <c r="JM67"/>
  <c r="JL67"/>
  <c r="JK67"/>
  <c r="JJ67"/>
  <c r="JI67"/>
  <c r="JH67"/>
  <c r="JG67"/>
  <c r="JF67"/>
  <c r="JE67"/>
  <c r="JD67"/>
  <c r="JC67"/>
  <c r="JB67"/>
  <c r="JA67"/>
  <c r="IZ67"/>
  <c r="IY67"/>
  <c r="IX67"/>
  <c r="IW67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H67"/>
  <c r="HG67"/>
  <c r="HF67"/>
  <c r="HE67"/>
  <c r="HI67" s="1"/>
  <c r="HC67"/>
  <c r="HB67"/>
  <c r="HA67"/>
  <c r="GZ67"/>
  <c r="HD67" s="1"/>
  <c r="JT67" s="1"/>
  <c r="GY67"/>
  <c r="GW67"/>
  <c r="GV67"/>
  <c r="GU67"/>
  <c r="GT67"/>
  <c r="GX67" s="1"/>
  <c r="GR67"/>
  <c r="GQ67"/>
  <c r="GP67"/>
  <c r="GO67"/>
  <c r="GS67" s="1"/>
  <c r="GM67"/>
  <c r="GL67"/>
  <c r="GK67"/>
  <c r="GJ67"/>
  <c r="GN67" s="1"/>
  <c r="GI67"/>
  <c r="GG67"/>
  <c r="GF67"/>
  <c r="GE67"/>
  <c r="GD67"/>
  <c r="GH67" s="1"/>
  <c r="GC67"/>
  <c r="GA67"/>
  <c r="FZ67"/>
  <c r="FY67"/>
  <c r="FX67"/>
  <c r="GB67" s="1"/>
  <c r="FV67"/>
  <c r="FU67"/>
  <c r="FT67"/>
  <c r="FS67"/>
  <c r="FW67" s="1"/>
  <c r="FQ67"/>
  <c r="FP67"/>
  <c r="FO67"/>
  <c r="FN67"/>
  <c r="FR67" s="1"/>
  <c r="FL67"/>
  <c r="FK67"/>
  <c r="FJ67"/>
  <c r="FI67"/>
  <c r="FM67" s="1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CL67"/>
  <c r="CK67"/>
  <c r="CJ67"/>
  <c r="CI67"/>
  <c r="CH67"/>
  <c r="CG67"/>
  <c r="CF67"/>
  <c r="CE67"/>
  <c r="CD67"/>
  <c r="CC67"/>
  <c r="CB67"/>
  <c r="CA67"/>
  <c r="BZ67"/>
  <c r="BX67"/>
  <c r="BW67"/>
  <c r="BV67"/>
  <c r="BU67"/>
  <c r="BY67" s="1"/>
  <c r="BS67"/>
  <c r="BR67"/>
  <c r="BQ67"/>
  <c r="BP67"/>
  <c r="BO67"/>
  <c r="BT67" s="1"/>
  <c r="BM67"/>
  <c r="BL67"/>
  <c r="BK67"/>
  <c r="BJ67"/>
  <c r="BN67" s="1"/>
  <c r="BH67"/>
  <c r="BG67"/>
  <c r="BF67"/>
  <c r="BE67"/>
  <c r="BI67" s="1"/>
  <c r="BC67"/>
  <c r="BB67"/>
  <c r="BA67"/>
  <c r="AZ67"/>
  <c r="AY67"/>
  <c r="BD67" s="1"/>
  <c r="AW67"/>
  <c r="AV67"/>
  <c r="AU67"/>
  <c r="AT67"/>
  <c r="AS67"/>
  <c r="AX67" s="1"/>
  <c r="AQ67"/>
  <c r="AP67"/>
  <c r="AO67"/>
  <c r="AN67"/>
  <c r="AR67" s="1"/>
  <c r="AL67"/>
  <c r="AK67"/>
  <c r="AJ67"/>
  <c r="AI67"/>
  <c r="AM67" s="1"/>
  <c r="AG67"/>
  <c r="AF67"/>
  <c r="AE67"/>
  <c r="AD67"/>
  <c r="AH67" s="1"/>
  <c r="AB67"/>
  <c r="AA67"/>
  <c r="Z67"/>
  <c r="Y67"/>
  <c r="AC67" s="1"/>
  <c r="X67"/>
  <c r="W67"/>
  <c r="V67"/>
  <c r="U67"/>
  <c r="UO66"/>
  <c r="UN66"/>
  <c r="UM66"/>
  <c r="UL66"/>
  <c r="JU66"/>
  <c r="JT66"/>
  <c r="JS66"/>
  <c r="JR66"/>
  <c r="EK66"/>
  <c r="EJ66"/>
  <c r="EI66"/>
  <c r="EH66"/>
  <c r="UO65"/>
  <c r="UM65"/>
  <c r="UL65"/>
  <c r="SC65"/>
  <c r="RX65"/>
  <c r="UN65" s="1"/>
  <c r="RR65"/>
  <c r="RM65"/>
  <c r="RH65"/>
  <c r="RB65"/>
  <c r="QV65"/>
  <c r="QQ65"/>
  <c r="QL65"/>
  <c r="QG65"/>
  <c r="MS65"/>
  <c r="MN65"/>
  <c r="MH65"/>
  <c r="MC65"/>
  <c r="LX65"/>
  <c r="LR65"/>
  <c r="LL65"/>
  <c r="LG65"/>
  <c r="LB65"/>
  <c r="KW65"/>
  <c r="KR65"/>
  <c r="JU65"/>
  <c r="JS65"/>
  <c r="JR65"/>
  <c r="HI65"/>
  <c r="HD65"/>
  <c r="JT65" s="1"/>
  <c r="GX65"/>
  <c r="GS65"/>
  <c r="GN65"/>
  <c r="GH65"/>
  <c r="GB65"/>
  <c r="FW65"/>
  <c r="FR65"/>
  <c r="FM65"/>
  <c r="FH65"/>
  <c r="EK65"/>
  <c r="EJ65"/>
  <c r="EI65"/>
  <c r="EH65"/>
  <c r="BY65"/>
  <c r="UO64"/>
  <c r="UM64"/>
  <c r="UL64"/>
  <c r="SC64"/>
  <c r="RX64"/>
  <c r="UN64" s="1"/>
  <c r="RR64"/>
  <c r="RM64"/>
  <c r="RH64"/>
  <c r="RB64"/>
  <c r="QV64"/>
  <c r="QQ64"/>
  <c r="QL64"/>
  <c r="QG64"/>
  <c r="QB64"/>
  <c r="PV64"/>
  <c r="PR64"/>
  <c r="PL64"/>
  <c r="MS64"/>
  <c r="MN64"/>
  <c r="MH64"/>
  <c r="MC64"/>
  <c r="LX64"/>
  <c r="LR64"/>
  <c r="LL64"/>
  <c r="LG64"/>
  <c r="LB64"/>
  <c r="KW64"/>
  <c r="KR64"/>
  <c r="KL64"/>
  <c r="KH64"/>
  <c r="KB64"/>
  <c r="JU64"/>
  <c r="JS64"/>
  <c r="JR64"/>
  <c r="HI64"/>
  <c r="HD64"/>
  <c r="JT64" s="1"/>
  <c r="GX64"/>
  <c r="GS64"/>
  <c r="GN64"/>
  <c r="GH64"/>
  <c r="GB64"/>
  <c r="FW64"/>
  <c r="FR64"/>
  <c r="FM64"/>
  <c r="FH64"/>
  <c r="FB64"/>
  <c r="EX64"/>
  <c r="ER64"/>
  <c r="EK64"/>
  <c r="EJ64"/>
  <c r="EI64"/>
  <c r="EH64"/>
  <c r="BY64"/>
  <c r="UK63"/>
  <c r="UO63" s="1"/>
  <c r="UJ63"/>
  <c r="UL63" s="1"/>
  <c r="UI63"/>
  <c r="UH63"/>
  <c r="UG63"/>
  <c r="UF63"/>
  <c r="UE63"/>
  <c r="UD63"/>
  <c r="UC63"/>
  <c r="UB63"/>
  <c r="UA63"/>
  <c r="TZ63"/>
  <c r="TY63"/>
  <c r="TX63"/>
  <c r="TW63"/>
  <c r="TV63"/>
  <c r="TU63"/>
  <c r="TT63"/>
  <c r="TS63"/>
  <c r="TR63"/>
  <c r="TQ63"/>
  <c r="TP63"/>
  <c r="TO63"/>
  <c r="TN63"/>
  <c r="TM63"/>
  <c r="TL63"/>
  <c r="TK63"/>
  <c r="TJ63"/>
  <c r="TI63"/>
  <c r="TH63"/>
  <c r="TG63"/>
  <c r="TF63"/>
  <c r="TE63"/>
  <c r="TD63"/>
  <c r="TC63"/>
  <c r="TB63"/>
  <c r="TA63"/>
  <c r="SZ63"/>
  <c r="SY63"/>
  <c r="SX63"/>
  <c r="SW63"/>
  <c r="SV63"/>
  <c r="SU63"/>
  <c r="ST63"/>
  <c r="SS63"/>
  <c r="SR63"/>
  <c r="SQ63"/>
  <c r="SP63"/>
  <c r="SO63"/>
  <c r="SN63"/>
  <c r="SM63"/>
  <c r="SL63"/>
  <c r="SK63"/>
  <c r="SJ63"/>
  <c r="SI63"/>
  <c r="SH63"/>
  <c r="SG63"/>
  <c r="SF63"/>
  <c r="SE63"/>
  <c r="SD63"/>
  <c r="SC63"/>
  <c r="SB63"/>
  <c r="SA63"/>
  <c r="RZ63"/>
  <c r="RY63"/>
  <c r="RW63"/>
  <c r="RV63"/>
  <c r="RU63"/>
  <c r="RT63"/>
  <c r="RX63" s="1"/>
  <c r="UN63" s="1"/>
  <c r="RS63"/>
  <c r="RQ63"/>
  <c r="RP63"/>
  <c r="RO63"/>
  <c r="RN63"/>
  <c r="RR63" s="1"/>
  <c r="RL63"/>
  <c r="RK63"/>
  <c r="RJ63"/>
  <c r="RI63"/>
  <c r="RM63" s="1"/>
  <c r="RG63"/>
  <c r="RF63"/>
  <c r="RE63"/>
  <c r="RD63"/>
  <c r="RH63" s="1"/>
  <c r="RC63"/>
  <c r="RA63"/>
  <c r="QZ63"/>
  <c r="QY63"/>
  <c r="QX63"/>
  <c r="RB63" s="1"/>
  <c r="QW63"/>
  <c r="QU63"/>
  <c r="QT63"/>
  <c r="QS63"/>
  <c r="QR63"/>
  <c r="QV63" s="1"/>
  <c r="QP63"/>
  <c r="QO63"/>
  <c r="QN63"/>
  <c r="QM63"/>
  <c r="QQ63" s="1"/>
  <c r="QK63"/>
  <c r="QJ63"/>
  <c r="QI63"/>
  <c r="QH63"/>
  <c r="QL63" s="1"/>
  <c r="QF63"/>
  <c r="QE63"/>
  <c r="QD63"/>
  <c r="QC63"/>
  <c r="QG63" s="1"/>
  <c r="QA63"/>
  <c r="PZ63"/>
  <c r="PY63"/>
  <c r="PX63"/>
  <c r="QB63" s="1"/>
  <c r="PW63"/>
  <c r="PV63"/>
  <c r="PU63"/>
  <c r="PT63"/>
  <c r="PS63"/>
  <c r="PR63"/>
  <c r="PQ63"/>
  <c r="PP63"/>
  <c r="PO63"/>
  <c r="PN63"/>
  <c r="PM63"/>
  <c r="PK63"/>
  <c r="PJ63"/>
  <c r="PI63"/>
  <c r="PH63"/>
  <c r="PL63" s="1"/>
  <c r="PF63"/>
  <c r="OF63"/>
  <c r="OE63"/>
  <c r="OD63"/>
  <c r="OC63"/>
  <c r="OB63"/>
  <c r="OA63"/>
  <c r="NZ63"/>
  <c r="NY63"/>
  <c r="NX63"/>
  <c r="NW63"/>
  <c r="NV63"/>
  <c r="NU63"/>
  <c r="NT63"/>
  <c r="NS63"/>
  <c r="NR63"/>
  <c r="NQ63"/>
  <c r="NP63"/>
  <c r="NO63"/>
  <c r="NN63"/>
  <c r="NM63"/>
  <c r="NL63"/>
  <c r="NK63"/>
  <c r="NJ63"/>
  <c r="NI63"/>
  <c r="NH63"/>
  <c r="NG63"/>
  <c r="NF63"/>
  <c r="NE63"/>
  <c r="ND63"/>
  <c r="NC63"/>
  <c r="NB63"/>
  <c r="NA63"/>
  <c r="MZ63"/>
  <c r="MY63"/>
  <c r="MX63"/>
  <c r="MW63"/>
  <c r="MV63"/>
  <c r="MU63"/>
  <c r="MT63"/>
  <c r="MS63"/>
  <c r="MR63"/>
  <c r="MQ63"/>
  <c r="MP63"/>
  <c r="MO63"/>
  <c r="MM63"/>
  <c r="ML63"/>
  <c r="MK63"/>
  <c r="MJ63"/>
  <c r="MN63" s="1"/>
  <c r="MI63"/>
  <c r="MG63"/>
  <c r="MF63"/>
  <c r="ME63"/>
  <c r="MD63"/>
  <c r="MH63" s="1"/>
  <c r="MB63"/>
  <c r="MA63"/>
  <c r="LZ63"/>
  <c r="LY63"/>
  <c r="MC63" s="1"/>
  <c r="LW63"/>
  <c r="LV63"/>
  <c r="LU63"/>
  <c r="LT63"/>
  <c r="LX63" s="1"/>
  <c r="LS63"/>
  <c r="LQ63"/>
  <c r="LP63"/>
  <c r="LO63"/>
  <c r="LN63"/>
  <c r="LR63" s="1"/>
  <c r="LM63"/>
  <c r="LK63"/>
  <c r="LJ63"/>
  <c r="LI63"/>
  <c r="LH63"/>
  <c r="LL63" s="1"/>
  <c r="LF63"/>
  <c r="LE63"/>
  <c r="LD63"/>
  <c r="LC63"/>
  <c r="LG63" s="1"/>
  <c r="LA63"/>
  <c r="KZ63"/>
  <c r="KY63"/>
  <c r="KX63"/>
  <c r="LB63" s="1"/>
  <c r="KV63"/>
  <c r="KU63"/>
  <c r="KT63"/>
  <c r="KS63"/>
  <c r="KW63" s="1"/>
  <c r="KQ63"/>
  <c r="KP63"/>
  <c r="KO63"/>
  <c r="KN63"/>
  <c r="KR63" s="1"/>
  <c r="KM63"/>
  <c r="KL63"/>
  <c r="KK63"/>
  <c r="KJ63"/>
  <c r="KI63"/>
  <c r="KH63"/>
  <c r="KG63"/>
  <c r="KF63"/>
  <c r="KE63"/>
  <c r="KD63"/>
  <c r="KC63"/>
  <c r="KA63"/>
  <c r="JZ63"/>
  <c r="JY63"/>
  <c r="JX63"/>
  <c r="KB63" s="1"/>
  <c r="JV63"/>
  <c r="JQ63"/>
  <c r="JR63" s="1"/>
  <c r="JP63"/>
  <c r="JO63"/>
  <c r="JN63"/>
  <c r="JM63"/>
  <c r="JL63"/>
  <c r="JK63"/>
  <c r="JJ63"/>
  <c r="JI63"/>
  <c r="JH63"/>
  <c r="JG63"/>
  <c r="JF63"/>
  <c r="JE63"/>
  <c r="JD63"/>
  <c r="JC63"/>
  <c r="JB63"/>
  <c r="JA63"/>
  <c r="IZ63"/>
  <c r="IY63"/>
  <c r="IX63"/>
  <c r="IW63"/>
  <c r="IV63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C63"/>
  <c r="HB63"/>
  <c r="HA63"/>
  <c r="GZ63"/>
  <c r="GY63"/>
  <c r="HD63" s="1"/>
  <c r="JT63" s="1"/>
  <c r="GW63"/>
  <c r="GV63"/>
  <c r="GU63"/>
  <c r="GT63"/>
  <c r="GX63" s="1"/>
  <c r="GR63"/>
  <c r="GQ63"/>
  <c r="GP63"/>
  <c r="GO63"/>
  <c r="GS63" s="1"/>
  <c r="GM63"/>
  <c r="GL63"/>
  <c r="GK63"/>
  <c r="GJ63"/>
  <c r="GI63"/>
  <c r="GN63" s="1"/>
  <c r="GG63"/>
  <c r="GF63"/>
  <c r="GE63"/>
  <c r="GD63"/>
  <c r="GC63"/>
  <c r="GH63" s="1"/>
  <c r="GA63"/>
  <c r="FZ63"/>
  <c r="FY63"/>
  <c r="FX63"/>
  <c r="GB63" s="1"/>
  <c r="FV63"/>
  <c r="FU63"/>
  <c r="FT63"/>
  <c r="FS63"/>
  <c r="FW63" s="1"/>
  <c r="FQ63"/>
  <c r="FP63"/>
  <c r="FO63"/>
  <c r="FN63"/>
  <c r="FR63" s="1"/>
  <c r="FL63"/>
  <c r="FK63"/>
  <c r="FJ63"/>
  <c r="FI63"/>
  <c r="FM63" s="1"/>
  <c r="FG63"/>
  <c r="FF63"/>
  <c r="FE63"/>
  <c r="FD63"/>
  <c r="FC63"/>
  <c r="FH63" s="1"/>
  <c r="FB63"/>
  <c r="FA63"/>
  <c r="EZ63"/>
  <c r="EY63"/>
  <c r="EW63"/>
  <c r="EV63"/>
  <c r="EU63"/>
  <c r="ET63"/>
  <c r="ES63"/>
  <c r="EX63" s="1"/>
  <c r="EQ63"/>
  <c r="EP63"/>
  <c r="EO63"/>
  <c r="EN63"/>
  <c r="ER63" s="1"/>
  <c r="EM63"/>
  <c r="EL63"/>
  <c r="EJ63"/>
  <c r="EG63"/>
  <c r="EH63" s="1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Y63"/>
  <c r="SC62"/>
  <c r="MS62"/>
  <c r="HI62"/>
  <c r="BY62"/>
  <c r="UO60"/>
  <c r="UM60"/>
  <c r="UL60"/>
  <c r="SC60"/>
  <c r="RX60"/>
  <c r="UN60" s="1"/>
  <c r="RR60"/>
  <c r="RM60"/>
  <c r="RH60"/>
  <c r="RB60"/>
  <c r="QV60"/>
  <c r="QQ60"/>
  <c r="QL60"/>
  <c r="QG60"/>
  <c r="QB60"/>
  <c r="PV60"/>
  <c r="PR60"/>
  <c r="PL60"/>
  <c r="PE60"/>
  <c r="PC60"/>
  <c r="PB60"/>
  <c r="MS60"/>
  <c r="MN60"/>
  <c r="PD60" s="1"/>
  <c r="MH60"/>
  <c r="MC60"/>
  <c r="LX60"/>
  <c r="LR60"/>
  <c r="LL60"/>
  <c r="LG60"/>
  <c r="LB60"/>
  <c r="KW60"/>
  <c r="KR60"/>
  <c r="KL60"/>
  <c r="KH60"/>
  <c r="KB60"/>
  <c r="JU60"/>
  <c r="JS60"/>
  <c r="JR60"/>
  <c r="HI60"/>
  <c r="HD60"/>
  <c r="JT60" s="1"/>
  <c r="GX60"/>
  <c r="GS60"/>
  <c r="GN60"/>
  <c r="GH60"/>
  <c r="GB60"/>
  <c r="FW60"/>
  <c r="FR60"/>
  <c r="FM60"/>
  <c r="FH60"/>
  <c r="FB60"/>
  <c r="EX60"/>
  <c r="ER60"/>
  <c r="EK60"/>
  <c r="EI60"/>
  <c r="EH60"/>
  <c r="BY60"/>
  <c r="BT60"/>
  <c r="EJ60" s="1"/>
  <c r="BN60"/>
  <c r="BI60"/>
  <c r="BD60"/>
  <c r="AX60"/>
  <c r="AR60"/>
  <c r="AM60"/>
  <c r="AH60"/>
  <c r="AC60"/>
  <c r="X60"/>
  <c r="R60"/>
  <c r="N60"/>
  <c r="H60"/>
  <c r="UO59"/>
  <c r="UM59"/>
  <c r="UL59"/>
  <c r="SC59"/>
  <c r="RX59"/>
  <c r="UN59" s="1"/>
  <c r="RR59"/>
  <c r="RM59"/>
  <c r="RH59"/>
  <c r="RB59"/>
  <c r="QV59"/>
  <c r="QQ59"/>
  <c r="QL59"/>
  <c r="QG59"/>
  <c r="QB59"/>
  <c r="PV59"/>
  <c r="PR59"/>
  <c r="PL59"/>
  <c r="PE59"/>
  <c r="PC59"/>
  <c r="PB59"/>
  <c r="MS59"/>
  <c r="MN59"/>
  <c r="PD59" s="1"/>
  <c r="MH59"/>
  <c r="MC59"/>
  <c r="LX59"/>
  <c r="LR59"/>
  <c r="LL59"/>
  <c r="LG59"/>
  <c r="LB59"/>
  <c r="KW59"/>
  <c r="KR59"/>
  <c r="KL59"/>
  <c r="KH59"/>
  <c r="KB59"/>
  <c r="JU59"/>
  <c r="JS59"/>
  <c r="JR59"/>
  <c r="HI59"/>
  <c r="HD59"/>
  <c r="JT59" s="1"/>
  <c r="GX59"/>
  <c r="GS59"/>
  <c r="GN59"/>
  <c r="GH59"/>
  <c r="GB59"/>
  <c r="FW59"/>
  <c r="FR59"/>
  <c r="FM59"/>
  <c r="FH59"/>
  <c r="FB59"/>
  <c r="EX59"/>
  <c r="ER59"/>
  <c r="EK59"/>
  <c r="EI59"/>
  <c r="EH59"/>
  <c r="BY59"/>
  <c r="BT59"/>
  <c r="EJ59" s="1"/>
  <c r="BN59"/>
  <c r="BI59"/>
  <c r="BD59"/>
  <c r="AX59"/>
  <c r="AR59"/>
  <c r="AM59"/>
  <c r="AH59"/>
  <c r="AC59"/>
  <c r="X59"/>
  <c r="R59"/>
  <c r="N59"/>
  <c r="H59"/>
  <c r="UO58"/>
  <c r="UM58"/>
  <c r="UL58"/>
  <c r="SC58"/>
  <c r="RX58"/>
  <c r="UN58" s="1"/>
  <c r="RR58"/>
  <c r="RM58"/>
  <c r="RH58"/>
  <c r="RB58"/>
  <c r="QV58"/>
  <c r="QQ58"/>
  <c r="QL58"/>
  <c r="QG58"/>
  <c r="QB58"/>
  <c r="PV58"/>
  <c r="PR58"/>
  <c r="PL58"/>
  <c r="PE58"/>
  <c r="PD58"/>
  <c r="PC58"/>
  <c r="PB58"/>
  <c r="MS58"/>
  <c r="JU58"/>
  <c r="JS58"/>
  <c r="JR58"/>
  <c r="HI58"/>
  <c r="HD58"/>
  <c r="JT58" s="1"/>
  <c r="GX58"/>
  <c r="GS58"/>
  <c r="GN58"/>
  <c r="GH58"/>
  <c r="GB58"/>
  <c r="FW58"/>
  <c r="FR58"/>
  <c r="FM58"/>
  <c r="FH58"/>
  <c r="FB58"/>
  <c r="EX58"/>
  <c r="ER58"/>
  <c r="EK58"/>
  <c r="EI58"/>
  <c r="EH58"/>
  <c r="BY58"/>
  <c r="BT58"/>
  <c r="EJ58" s="1"/>
  <c r="BN58"/>
  <c r="BI58"/>
  <c r="BD58"/>
  <c r="AX58"/>
  <c r="AR58"/>
  <c r="AM58"/>
  <c r="AH58"/>
  <c r="AC58"/>
  <c r="X58"/>
  <c r="R58"/>
  <c r="N58"/>
  <c r="H58"/>
  <c r="UO57"/>
  <c r="UN57"/>
  <c r="UM57"/>
  <c r="UL57"/>
  <c r="PE57"/>
  <c r="PD57"/>
  <c r="PC57"/>
  <c r="PB57"/>
  <c r="JU57"/>
  <c r="JT57"/>
  <c r="JS57"/>
  <c r="JR57"/>
  <c r="EK57"/>
  <c r="EJ57"/>
  <c r="EI57"/>
  <c r="EH57"/>
  <c r="BT57"/>
  <c r="BN57"/>
  <c r="BI57"/>
  <c r="BD57"/>
  <c r="AX57"/>
  <c r="AR57"/>
  <c r="AM57"/>
  <c r="AH57"/>
  <c r="AC57"/>
  <c r="X57"/>
  <c r="R57"/>
  <c r="N57"/>
  <c r="H57"/>
  <c r="UK56"/>
  <c r="UL56" s="1"/>
  <c r="UJ56"/>
  <c r="UI56"/>
  <c r="UH56"/>
  <c r="UG56"/>
  <c r="UF56"/>
  <c r="UE56"/>
  <c r="UD56"/>
  <c r="UC56"/>
  <c r="UB56"/>
  <c r="UA56"/>
  <c r="TZ56"/>
  <c r="TY56"/>
  <c r="TX56"/>
  <c r="TW56"/>
  <c r="TV56"/>
  <c r="TU56"/>
  <c r="TT56"/>
  <c r="TS56"/>
  <c r="TR56"/>
  <c r="TQ56"/>
  <c r="TP56"/>
  <c r="TO56"/>
  <c r="TN56"/>
  <c r="TM56"/>
  <c r="TL56"/>
  <c r="TK56"/>
  <c r="TJ56"/>
  <c r="TI56"/>
  <c r="TH56"/>
  <c r="TG56"/>
  <c r="TF56"/>
  <c r="TE56"/>
  <c r="TD56"/>
  <c r="TC56"/>
  <c r="TB56"/>
  <c r="TA56"/>
  <c r="SZ56"/>
  <c r="SY56"/>
  <c r="SX56"/>
  <c r="SW56"/>
  <c r="SV56"/>
  <c r="SU56"/>
  <c r="ST56"/>
  <c r="SS56"/>
  <c r="SR56"/>
  <c r="SQ56"/>
  <c r="SP56"/>
  <c r="SO56"/>
  <c r="SN56"/>
  <c r="SM56"/>
  <c r="SL56"/>
  <c r="SK56"/>
  <c r="SJ56"/>
  <c r="SI56"/>
  <c r="SH56"/>
  <c r="SG56"/>
  <c r="SF56"/>
  <c r="SE56"/>
  <c r="SD56"/>
  <c r="SB56"/>
  <c r="SA56"/>
  <c r="RZ56"/>
  <c r="RY56"/>
  <c r="SC56" s="1"/>
  <c r="RW56"/>
  <c r="RV56"/>
  <c r="RU56"/>
  <c r="RT56"/>
  <c r="RS56"/>
  <c r="RX56" s="1"/>
  <c r="UN56" s="1"/>
  <c r="RQ56"/>
  <c r="RP56"/>
  <c r="RO56"/>
  <c r="RN56"/>
  <c r="RR56" s="1"/>
  <c r="RL56"/>
  <c r="RK56"/>
  <c r="RJ56"/>
  <c r="RI56"/>
  <c r="RM56" s="1"/>
  <c r="RG56"/>
  <c r="RF56"/>
  <c r="RE56"/>
  <c r="RD56"/>
  <c r="RC56"/>
  <c r="RH56" s="1"/>
  <c r="RA56"/>
  <c r="QZ56"/>
  <c r="QY56"/>
  <c r="QX56"/>
  <c r="QW56"/>
  <c r="RB56" s="1"/>
  <c r="QU56"/>
  <c r="QT56"/>
  <c r="QS56"/>
  <c r="QR56"/>
  <c r="QV56" s="1"/>
  <c r="QP56"/>
  <c r="QO56"/>
  <c r="QN56"/>
  <c r="QM56"/>
  <c r="QQ56" s="1"/>
  <c r="QK56"/>
  <c r="QJ56"/>
  <c r="QI56"/>
  <c r="QH56"/>
  <c r="QL56" s="1"/>
  <c r="QF56"/>
  <c r="QE56"/>
  <c r="QD56"/>
  <c r="QC56"/>
  <c r="QG56" s="1"/>
  <c r="QA56"/>
  <c r="PZ56"/>
  <c r="PY56"/>
  <c r="PX56"/>
  <c r="PW56"/>
  <c r="QB56" s="1"/>
  <c r="PV56"/>
  <c r="PU56"/>
  <c r="PT56"/>
  <c r="PS56"/>
  <c r="PQ56"/>
  <c r="PP56"/>
  <c r="PO56"/>
  <c r="PN56"/>
  <c r="PM56"/>
  <c r="PR56" s="1"/>
  <c r="PK56"/>
  <c r="PJ56"/>
  <c r="PI56"/>
  <c r="PH56"/>
  <c r="PL56" s="1"/>
  <c r="PG56"/>
  <c r="PF56"/>
  <c r="PA56"/>
  <c r="PB56" s="1"/>
  <c r="OZ56"/>
  <c r="OY56"/>
  <c r="OX56"/>
  <c r="OW56"/>
  <c r="OV56"/>
  <c r="OU56"/>
  <c r="OT56"/>
  <c r="OS56"/>
  <c r="OR56"/>
  <c r="OQ56"/>
  <c r="OP56"/>
  <c r="OO56"/>
  <c r="ON56"/>
  <c r="OM56"/>
  <c r="OL56"/>
  <c r="OK56"/>
  <c r="OJ56"/>
  <c r="OI56"/>
  <c r="OH56"/>
  <c r="OG56"/>
  <c r="OF56"/>
  <c r="OE56"/>
  <c r="OD56"/>
  <c r="OC56"/>
  <c r="OB56"/>
  <c r="OA56"/>
  <c r="NZ56"/>
  <c r="NY56"/>
  <c r="NX56"/>
  <c r="NW56"/>
  <c r="NV56"/>
  <c r="NU56"/>
  <c r="NT56"/>
  <c r="NS56"/>
  <c r="NR56"/>
  <c r="NQ56"/>
  <c r="NP56"/>
  <c r="NO56"/>
  <c r="NN56"/>
  <c r="NM56"/>
  <c r="NL56"/>
  <c r="NK56"/>
  <c r="NJ56"/>
  <c r="NI56"/>
  <c r="NH56"/>
  <c r="NG56"/>
  <c r="NF56"/>
  <c r="NE56"/>
  <c r="ND56"/>
  <c r="NC56"/>
  <c r="NB56"/>
  <c r="NA56"/>
  <c r="MZ56"/>
  <c r="MY56"/>
  <c r="MX56"/>
  <c r="MW56"/>
  <c r="MV56"/>
  <c r="MU56"/>
  <c r="MT56"/>
  <c r="MR56"/>
  <c r="MQ56"/>
  <c r="MP56"/>
  <c r="MO56"/>
  <c r="MS56" s="1"/>
  <c r="MM56"/>
  <c r="ML56"/>
  <c r="MK56"/>
  <c r="MJ56"/>
  <c r="MI56"/>
  <c r="MN56" s="1"/>
  <c r="PD56" s="1"/>
  <c r="MG56"/>
  <c r="MF56"/>
  <c r="ME56"/>
  <c r="MD56"/>
  <c r="MH56" s="1"/>
  <c r="MB56"/>
  <c r="MA56"/>
  <c r="LZ56"/>
  <c r="LY56"/>
  <c r="MC56" s="1"/>
  <c r="LW56"/>
  <c r="LV56"/>
  <c r="LU56"/>
  <c r="LT56"/>
  <c r="LS56"/>
  <c r="LX56" s="1"/>
  <c r="LQ56"/>
  <c r="LP56"/>
  <c r="LO56"/>
  <c r="LN56"/>
  <c r="LM56"/>
  <c r="LR56" s="1"/>
  <c r="LK56"/>
  <c r="LJ56"/>
  <c r="LI56"/>
  <c r="LH56"/>
  <c r="LL56" s="1"/>
  <c r="LF56"/>
  <c r="LE56"/>
  <c r="LD56"/>
  <c r="LC56"/>
  <c r="LG56" s="1"/>
  <c r="LA56"/>
  <c r="KZ56"/>
  <c r="KY56"/>
  <c r="KX56"/>
  <c r="LB56" s="1"/>
  <c r="KV56"/>
  <c r="KU56"/>
  <c r="KT56"/>
  <c r="KS56"/>
  <c r="KW56" s="1"/>
  <c r="KQ56"/>
  <c r="KP56"/>
  <c r="KO56"/>
  <c r="KN56"/>
  <c r="KM56"/>
  <c r="KR56" s="1"/>
  <c r="KL56"/>
  <c r="KK56"/>
  <c r="KJ56"/>
  <c r="KI56"/>
  <c r="KH56"/>
  <c r="KG56"/>
  <c r="KF56"/>
  <c r="KE56"/>
  <c r="KD56"/>
  <c r="KC56"/>
  <c r="KA56"/>
  <c r="JZ56"/>
  <c r="JY56"/>
  <c r="JX56"/>
  <c r="KB56" s="1"/>
  <c r="JW56"/>
  <c r="JV56"/>
  <c r="JQ56"/>
  <c r="JR56" s="1"/>
  <c r="JP56"/>
  <c r="JO56"/>
  <c r="JN56"/>
  <c r="JM56"/>
  <c r="JL56"/>
  <c r="JK56"/>
  <c r="JJ56"/>
  <c r="JI56"/>
  <c r="JH56"/>
  <c r="JG56"/>
  <c r="JF56"/>
  <c r="JE56"/>
  <c r="JD56"/>
  <c r="JC56"/>
  <c r="JB56"/>
  <c r="JA56"/>
  <c r="IZ56"/>
  <c r="IY56"/>
  <c r="IX56"/>
  <c r="IW56"/>
  <c r="IV56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H56"/>
  <c r="HG56"/>
  <c r="HF56"/>
  <c r="HE56"/>
  <c r="HI56" s="1"/>
  <c r="HC56"/>
  <c r="HB56"/>
  <c r="HA56"/>
  <c r="GZ56"/>
  <c r="GY56"/>
  <c r="HD56" s="1"/>
  <c r="JT56" s="1"/>
  <c r="GW56"/>
  <c r="GV56"/>
  <c r="GU56"/>
  <c r="GT56"/>
  <c r="GX56" s="1"/>
  <c r="GR56"/>
  <c r="GQ56"/>
  <c r="GP56"/>
  <c r="GO56"/>
  <c r="GS56" s="1"/>
  <c r="GM56"/>
  <c r="GL56"/>
  <c r="GK56"/>
  <c r="GJ56"/>
  <c r="GI56"/>
  <c r="GN56" s="1"/>
  <c r="GG56"/>
  <c r="GF56"/>
  <c r="GE56"/>
  <c r="GD56"/>
  <c r="GC56"/>
  <c r="GH56" s="1"/>
  <c r="GA56"/>
  <c r="FZ56"/>
  <c r="FY56"/>
  <c r="FX56"/>
  <c r="GB56" s="1"/>
  <c r="FV56"/>
  <c r="FU56"/>
  <c r="FT56"/>
  <c r="FS56"/>
  <c r="FW56" s="1"/>
  <c r="FQ56"/>
  <c r="FP56"/>
  <c r="FO56"/>
  <c r="FN56"/>
  <c r="FR56" s="1"/>
  <c r="FL56"/>
  <c r="FK56"/>
  <c r="FJ56"/>
  <c r="FI56"/>
  <c r="FM56" s="1"/>
  <c r="FH56"/>
  <c r="FG56"/>
  <c r="FF56"/>
  <c r="FE56"/>
  <c r="FD56"/>
  <c r="FC56"/>
  <c r="FB56"/>
  <c r="FA56"/>
  <c r="EZ56"/>
  <c r="EY56"/>
  <c r="EW56"/>
  <c r="EV56"/>
  <c r="EU56"/>
  <c r="ET56"/>
  <c r="ES56"/>
  <c r="EX56" s="1"/>
  <c r="EQ56"/>
  <c r="EP56"/>
  <c r="EO56"/>
  <c r="EN56"/>
  <c r="ER56" s="1"/>
  <c r="EM56"/>
  <c r="EL56"/>
  <c r="EG56"/>
  <c r="EH56" s="1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X56"/>
  <c r="BW56"/>
  <c r="BV56"/>
  <c r="BU56"/>
  <c r="BY56" s="1"/>
  <c r="BS56"/>
  <c r="BR56"/>
  <c r="BQ56"/>
  <c r="BP56"/>
  <c r="BO56"/>
  <c r="BT56" s="1"/>
  <c r="EJ56" s="1"/>
  <c r="BM56"/>
  <c r="BL56"/>
  <c r="BK56"/>
  <c r="BJ56"/>
  <c r="BN56" s="1"/>
  <c r="BH56"/>
  <c r="BG56"/>
  <c r="BF56"/>
  <c r="BE56"/>
  <c r="BI56" s="1"/>
  <c r="BC56"/>
  <c r="BB56"/>
  <c r="BA56"/>
  <c r="AZ56"/>
  <c r="AY56"/>
  <c r="BD56" s="1"/>
  <c r="AW56"/>
  <c r="AV56"/>
  <c r="AU56"/>
  <c r="AT56"/>
  <c r="AS56"/>
  <c r="AX56" s="1"/>
  <c r="AQ56"/>
  <c r="AP56"/>
  <c r="AO56"/>
  <c r="AN56"/>
  <c r="AR56" s="1"/>
  <c r="AL56"/>
  <c r="AK56"/>
  <c r="AJ56"/>
  <c r="AI56"/>
  <c r="AM56" s="1"/>
  <c r="AG56"/>
  <c r="AF56"/>
  <c r="AE56"/>
  <c r="AD56"/>
  <c r="AH56" s="1"/>
  <c r="AB56"/>
  <c r="AA56"/>
  <c r="Z56"/>
  <c r="Y56"/>
  <c r="AC56" s="1"/>
  <c r="X56"/>
  <c r="W56"/>
  <c r="V56"/>
  <c r="U56"/>
  <c r="T56"/>
  <c r="S56"/>
  <c r="R56"/>
  <c r="Q56"/>
  <c r="P56"/>
  <c r="O56"/>
  <c r="M56"/>
  <c r="L56"/>
  <c r="K56"/>
  <c r="J56"/>
  <c r="I56"/>
  <c r="N56" s="1"/>
  <c r="G56"/>
  <c r="F56"/>
  <c r="E56"/>
  <c r="D56"/>
  <c r="H56" s="1"/>
  <c r="C56"/>
  <c r="UO55"/>
  <c r="UN55"/>
  <c r="UM55"/>
  <c r="UL55"/>
  <c r="PE55"/>
  <c r="PD55"/>
  <c r="PC55"/>
  <c r="PB55"/>
  <c r="JU55"/>
  <c r="JT55"/>
  <c r="JS55"/>
  <c r="JR55"/>
  <c r="EK55"/>
  <c r="EJ55"/>
  <c r="EI55"/>
  <c r="EH55"/>
  <c r="UO54"/>
  <c r="UM54"/>
  <c r="UL54"/>
  <c r="SC54"/>
  <c r="RX54"/>
  <c r="UN54" s="1"/>
  <c r="RR54"/>
  <c r="RM54"/>
  <c r="RH54"/>
  <c r="RB54"/>
  <c r="QV54"/>
  <c r="QQ54"/>
  <c r="QL54"/>
  <c r="QG54"/>
  <c r="QB54"/>
  <c r="PV54"/>
  <c r="PR54"/>
  <c r="PL54"/>
  <c r="MS54"/>
  <c r="MN54"/>
  <c r="MH54"/>
  <c r="MC54"/>
  <c r="LX54"/>
  <c r="LR54"/>
  <c r="LL54"/>
  <c r="LG54"/>
  <c r="LB54"/>
  <c r="KW54"/>
  <c r="KR54"/>
  <c r="KL54"/>
  <c r="KH54"/>
  <c r="KB54"/>
  <c r="JU54"/>
  <c r="JS54"/>
  <c r="JR54"/>
  <c r="HI54"/>
  <c r="HD54"/>
  <c r="JT54" s="1"/>
  <c r="GX54"/>
  <c r="GS54"/>
  <c r="GN54"/>
  <c r="GH54"/>
  <c r="GB54"/>
  <c r="FW54"/>
  <c r="FR54"/>
  <c r="FM54"/>
  <c r="FH54"/>
  <c r="FB54"/>
  <c r="EX54"/>
  <c r="ER54"/>
  <c r="EK54"/>
  <c r="EI54"/>
  <c r="EH54"/>
  <c r="BY54"/>
  <c r="BT54"/>
  <c r="EJ54" s="1"/>
  <c r="BN54"/>
  <c r="BI54"/>
  <c r="BD54"/>
  <c r="AX54"/>
  <c r="AR54"/>
  <c r="AM54"/>
  <c r="AH54"/>
  <c r="AC54"/>
  <c r="X54"/>
  <c r="R54"/>
  <c r="N54"/>
  <c r="H54"/>
  <c r="UK53"/>
  <c r="UO53" s="1"/>
  <c r="UJ53"/>
  <c r="UI53"/>
  <c r="UH53"/>
  <c r="UG53"/>
  <c r="UF53"/>
  <c r="UE53"/>
  <c r="UD53"/>
  <c r="UC53"/>
  <c r="UB53"/>
  <c r="UA53"/>
  <c r="TZ53"/>
  <c r="TY53"/>
  <c r="TX53"/>
  <c r="TW53"/>
  <c r="TV53"/>
  <c r="TU53"/>
  <c r="TT53"/>
  <c r="TS53"/>
  <c r="TR53"/>
  <c r="TQ53"/>
  <c r="TP53"/>
  <c r="TO53"/>
  <c r="TN53"/>
  <c r="TM53"/>
  <c r="TL53"/>
  <c r="TK53"/>
  <c r="TJ53"/>
  <c r="TI53"/>
  <c r="TH53"/>
  <c r="TG53"/>
  <c r="TF53"/>
  <c r="TE53"/>
  <c r="TD53"/>
  <c r="TC53"/>
  <c r="TB53"/>
  <c r="TA53"/>
  <c r="SZ53"/>
  <c r="SY53"/>
  <c r="SX53"/>
  <c r="SW53"/>
  <c r="SV53"/>
  <c r="SU53"/>
  <c r="ST53"/>
  <c r="SS53"/>
  <c r="SR53"/>
  <c r="SQ53"/>
  <c r="SP53"/>
  <c r="SO53"/>
  <c r="SN53"/>
  <c r="SM53"/>
  <c r="SL53"/>
  <c r="SK53"/>
  <c r="SJ53"/>
  <c r="SI53"/>
  <c r="SH53"/>
  <c r="SG53"/>
  <c r="SF53"/>
  <c r="SE53"/>
  <c r="SD53"/>
  <c r="SB53"/>
  <c r="SA53"/>
  <c r="RZ53"/>
  <c r="RY53"/>
  <c r="SC53" s="1"/>
  <c r="RW53"/>
  <c r="RV53"/>
  <c r="RU53"/>
  <c r="RT53"/>
  <c r="RS53"/>
  <c r="RX53" s="1"/>
  <c r="UN53" s="1"/>
  <c r="RQ53"/>
  <c r="RP53"/>
  <c r="RO53"/>
  <c r="RN53"/>
  <c r="RR53" s="1"/>
  <c r="RL53"/>
  <c r="RK53"/>
  <c r="RJ53"/>
  <c r="RI53"/>
  <c r="RM53" s="1"/>
  <c r="RG53"/>
  <c r="RF53"/>
  <c r="RE53"/>
  <c r="RD53"/>
  <c r="RC53"/>
  <c r="RH53" s="1"/>
  <c r="RA53"/>
  <c r="QZ53"/>
  <c r="QY53"/>
  <c r="QX53"/>
  <c r="QW53"/>
  <c r="RB53" s="1"/>
  <c r="QU53"/>
  <c r="QT53"/>
  <c r="QS53"/>
  <c r="QR53"/>
  <c r="QV53" s="1"/>
  <c r="QP53"/>
  <c r="QO53"/>
  <c r="QN53"/>
  <c r="QM53"/>
  <c r="QQ53" s="1"/>
  <c r="QK53"/>
  <c r="QJ53"/>
  <c r="QI53"/>
  <c r="QH53"/>
  <c r="QL53" s="1"/>
  <c r="QF53"/>
  <c r="QE53"/>
  <c r="QD53"/>
  <c r="QC53"/>
  <c r="QG53" s="1"/>
  <c r="QA53"/>
  <c r="PZ53"/>
  <c r="PY53"/>
  <c r="PX53"/>
  <c r="PW53"/>
  <c r="QB53" s="1"/>
  <c r="PV53"/>
  <c r="PU53"/>
  <c r="PT53"/>
  <c r="PS53"/>
  <c r="PQ53"/>
  <c r="PP53"/>
  <c r="PO53"/>
  <c r="PN53"/>
  <c r="PM53"/>
  <c r="PR53" s="1"/>
  <c r="PK53"/>
  <c r="PJ53"/>
  <c r="PI53"/>
  <c r="PH53"/>
  <c r="PL53" s="1"/>
  <c r="PF53"/>
  <c r="PA53"/>
  <c r="PE53" s="1"/>
  <c r="OZ53"/>
  <c r="PB53" s="1"/>
  <c r="OY53"/>
  <c r="OX53"/>
  <c r="OW53"/>
  <c r="OV53"/>
  <c r="OU53"/>
  <c r="OT53"/>
  <c r="OS53"/>
  <c r="OR53"/>
  <c r="OQ53"/>
  <c r="OP53"/>
  <c r="OO53"/>
  <c r="ON53"/>
  <c r="OM53"/>
  <c r="OL53"/>
  <c r="OK53"/>
  <c r="OJ53"/>
  <c r="OI53"/>
  <c r="OH53"/>
  <c r="OG53"/>
  <c r="OF53"/>
  <c r="OE53"/>
  <c r="OD53"/>
  <c r="OC53"/>
  <c r="OB53"/>
  <c r="OA53"/>
  <c r="NZ53"/>
  <c r="NY53"/>
  <c r="NX53"/>
  <c r="NW53"/>
  <c r="NV53"/>
  <c r="NU53"/>
  <c r="NT53"/>
  <c r="NS53"/>
  <c r="NR53"/>
  <c r="NQ53"/>
  <c r="NP53"/>
  <c r="NO53"/>
  <c r="NN53"/>
  <c r="NM53"/>
  <c r="NL53"/>
  <c r="NK53"/>
  <c r="NJ53"/>
  <c r="NI53"/>
  <c r="NH53"/>
  <c r="NG53"/>
  <c r="NF53"/>
  <c r="NE53"/>
  <c r="ND53"/>
  <c r="NC53"/>
  <c r="NB53"/>
  <c r="NA53"/>
  <c r="MZ53"/>
  <c r="MY53"/>
  <c r="MX53"/>
  <c r="MW53"/>
  <c r="MV53"/>
  <c r="MU53"/>
  <c r="MT53"/>
  <c r="MR53"/>
  <c r="MQ53"/>
  <c r="MP53"/>
  <c r="MO53"/>
  <c r="MS53" s="1"/>
  <c r="MM53"/>
  <c r="ML53"/>
  <c r="MK53"/>
  <c r="MJ53"/>
  <c r="MN53" s="1"/>
  <c r="PD53" s="1"/>
  <c r="MI53"/>
  <c r="MG53"/>
  <c r="MF53"/>
  <c r="ME53"/>
  <c r="MD53"/>
  <c r="MH53" s="1"/>
  <c r="MB53"/>
  <c r="MA53"/>
  <c r="LZ53"/>
  <c r="LY53"/>
  <c r="MC53" s="1"/>
  <c r="LW53"/>
  <c r="LV53"/>
  <c r="LU53"/>
  <c r="LT53"/>
  <c r="LX53" s="1"/>
  <c r="LS53"/>
  <c r="LQ53"/>
  <c r="LP53"/>
  <c r="LO53"/>
  <c r="LN53"/>
  <c r="LR53" s="1"/>
  <c r="LM53"/>
  <c r="LK53"/>
  <c r="LJ53"/>
  <c r="LI53"/>
  <c r="LH53"/>
  <c r="LL53" s="1"/>
  <c r="LF53"/>
  <c r="LE53"/>
  <c r="LD53"/>
  <c r="LC53"/>
  <c r="LG53" s="1"/>
  <c r="LA53"/>
  <c r="KZ53"/>
  <c r="KY53"/>
  <c r="KX53"/>
  <c r="LB53" s="1"/>
  <c r="KV53"/>
  <c r="KU53"/>
  <c r="KT53"/>
  <c r="KS53"/>
  <c r="KW53" s="1"/>
  <c r="KR53"/>
  <c r="KQ53"/>
  <c r="KP53"/>
  <c r="KO53"/>
  <c r="KN53"/>
  <c r="KM53"/>
  <c r="KL53"/>
  <c r="KK53"/>
  <c r="KJ53"/>
  <c r="KI53"/>
  <c r="KH53"/>
  <c r="KG53"/>
  <c r="KF53"/>
  <c r="KE53"/>
  <c r="KD53"/>
  <c r="KC53"/>
  <c r="KA53"/>
  <c r="JZ53"/>
  <c r="JY53"/>
  <c r="JX53"/>
  <c r="KB53" s="1"/>
  <c r="JV53"/>
  <c r="JQ53"/>
  <c r="JU53" s="1"/>
  <c r="JP53"/>
  <c r="JO53"/>
  <c r="JN53"/>
  <c r="JM53"/>
  <c r="JL53"/>
  <c r="JK53"/>
  <c r="JJ53"/>
  <c r="JI53"/>
  <c r="JH53"/>
  <c r="JG53"/>
  <c r="JF53"/>
  <c r="JE53"/>
  <c r="JD53"/>
  <c r="JC53"/>
  <c r="JB53"/>
  <c r="JA53"/>
  <c r="IZ53"/>
  <c r="IY53"/>
  <c r="IX53"/>
  <c r="IW53"/>
  <c r="IV53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H53"/>
  <c r="HG53"/>
  <c r="HF53"/>
  <c r="HE53"/>
  <c r="HI53" s="1"/>
  <c r="HC53"/>
  <c r="HB53"/>
  <c r="HA53"/>
  <c r="GZ53"/>
  <c r="GY53"/>
  <c r="HD53" s="1"/>
  <c r="JT53" s="1"/>
  <c r="GW53"/>
  <c r="GV53"/>
  <c r="GU53"/>
  <c r="GT53"/>
  <c r="GX53" s="1"/>
  <c r="GR53"/>
  <c r="GQ53"/>
  <c r="GP53"/>
  <c r="GO53"/>
  <c r="GS53" s="1"/>
  <c r="GM53"/>
  <c r="GL53"/>
  <c r="GK53"/>
  <c r="GJ53"/>
  <c r="GI53"/>
  <c r="GN53" s="1"/>
  <c r="GG53"/>
  <c r="GF53"/>
  <c r="GE53"/>
  <c r="GD53"/>
  <c r="GC53"/>
  <c r="GH53" s="1"/>
  <c r="GA53"/>
  <c r="FZ53"/>
  <c r="FY53"/>
  <c r="FX53"/>
  <c r="GB53" s="1"/>
  <c r="FV53"/>
  <c r="FU53"/>
  <c r="FT53"/>
  <c r="FS53"/>
  <c r="FW53" s="1"/>
  <c r="FQ53"/>
  <c r="FP53"/>
  <c r="FO53"/>
  <c r="FN53"/>
  <c r="FR53" s="1"/>
  <c r="FL53"/>
  <c r="FK53"/>
  <c r="FJ53"/>
  <c r="FI53"/>
  <c r="FM53" s="1"/>
  <c r="FH53"/>
  <c r="FG53"/>
  <c r="FF53"/>
  <c r="FE53"/>
  <c r="FD53"/>
  <c r="FC53"/>
  <c r="FB53"/>
  <c r="FA53"/>
  <c r="EZ53"/>
  <c r="EY53"/>
  <c r="EW53"/>
  <c r="EV53"/>
  <c r="EU53"/>
  <c r="ET53"/>
  <c r="ES53"/>
  <c r="EX53" s="1"/>
  <c r="EQ53"/>
  <c r="EP53"/>
  <c r="EO53"/>
  <c r="EN53"/>
  <c r="ER53" s="1"/>
  <c r="EL53"/>
  <c r="EG53"/>
  <c r="EK53" s="1"/>
  <c r="EF53"/>
  <c r="EH53" s="1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X53"/>
  <c r="BW53"/>
  <c r="BV53"/>
  <c r="BU53"/>
  <c r="BY53" s="1"/>
  <c r="BS53"/>
  <c r="BR53"/>
  <c r="BQ53"/>
  <c r="BP53"/>
  <c r="BT53" s="1"/>
  <c r="EJ53" s="1"/>
  <c r="BO53"/>
  <c r="BM53"/>
  <c r="BL53"/>
  <c r="BK53"/>
  <c r="BJ53"/>
  <c r="BN53" s="1"/>
  <c r="BH53"/>
  <c r="BG53"/>
  <c r="BF53"/>
  <c r="BE53"/>
  <c r="BI53" s="1"/>
  <c r="BC53"/>
  <c r="BB53"/>
  <c r="BA53"/>
  <c r="AZ53"/>
  <c r="BD53" s="1"/>
  <c r="AY53"/>
  <c r="AW53"/>
  <c r="AV53"/>
  <c r="AU53"/>
  <c r="AT53"/>
  <c r="AX53" s="1"/>
  <c r="AS53"/>
  <c r="AQ53"/>
  <c r="AP53"/>
  <c r="AO53"/>
  <c r="AN53"/>
  <c r="AR53" s="1"/>
  <c r="AL53"/>
  <c r="AK53"/>
  <c r="AJ53"/>
  <c r="AI53"/>
  <c r="AM53" s="1"/>
  <c r="AG53"/>
  <c r="AF53"/>
  <c r="AE53"/>
  <c r="AD53"/>
  <c r="AH53" s="1"/>
  <c r="AB53"/>
  <c r="AA53"/>
  <c r="Z53"/>
  <c r="Y53"/>
  <c r="AC53" s="1"/>
  <c r="X53"/>
  <c r="W53"/>
  <c r="V53"/>
  <c r="U53"/>
  <c r="T53"/>
  <c r="S53"/>
  <c r="R53"/>
  <c r="Q53"/>
  <c r="P53"/>
  <c r="O53"/>
  <c r="M53"/>
  <c r="L53"/>
  <c r="K53"/>
  <c r="J53"/>
  <c r="N53" s="1"/>
  <c r="I53"/>
  <c r="G53"/>
  <c r="F53"/>
  <c r="E53"/>
  <c r="D53"/>
  <c r="H53" s="1"/>
  <c r="C53"/>
  <c r="UO52"/>
  <c r="UM52"/>
  <c r="UL52"/>
  <c r="SC52"/>
  <c r="RX52"/>
  <c r="UN52" s="1"/>
  <c r="RR52"/>
  <c r="RM52"/>
  <c r="RH52"/>
  <c r="RB52"/>
  <c r="QV52"/>
  <c r="QQ52"/>
  <c r="QL52"/>
  <c r="QG52"/>
  <c r="QB52"/>
  <c r="PV52"/>
  <c r="PR52"/>
  <c r="PL52"/>
  <c r="MS52"/>
  <c r="MN52"/>
  <c r="MH52"/>
  <c r="MC52"/>
  <c r="LX52"/>
  <c r="LR52"/>
  <c r="LL52"/>
  <c r="LG52"/>
  <c r="LB52"/>
  <c r="KW52"/>
  <c r="KR52"/>
  <c r="KL52"/>
  <c r="KH52"/>
  <c r="KB52"/>
  <c r="JU52"/>
  <c r="JS52"/>
  <c r="JR52"/>
  <c r="HI52"/>
  <c r="HD52"/>
  <c r="JT52" s="1"/>
  <c r="GX52"/>
  <c r="GS52"/>
  <c r="GN52"/>
  <c r="GH52"/>
  <c r="GB52"/>
  <c r="FW52"/>
  <c r="FR52"/>
  <c r="FM52"/>
  <c r="FH52"/>
  <c r="FB52"/>
  <c r="EX52"/>
  <c r="ER52"/>
  <c r="BY52"/>
  <c r="UO51"/>
  <c r="UN51"/>
  <c r="UM51"/>
  <c r="UL51"/>
  <c r="JU51"/>
  <c r="JT51"/>
  <c r="JS51"/>
  <c r="JR51"/>
  <c r="UO50"/>
  <c r="UM50"/>
  <c r="UL50"/>
  <c r="SC50"/>
  <c r="RX50"/>
  <c r="UN50" s="1"/>
  <c r="RR50"/>
  <c r="RM50"/>
  <c r="RH50"/>
  <c r="RB50"/>
  <c r="QV50"/>
  <c r="QQ50"/>
  <c r="QL50"/>
  <c r="QG50"/>
  <c r="QB50"/>
  <c r="PV50"/>
  <c r="PR50"/>
  <c r="PL50"/>
  <c r="MS50"/>
  <c r="MN50"/>
  <c r="MH50"/>
  <c r="MC50"/>
  <c r="LX50"/>
  <c r="LR50"/>
  <c r="LL50"/>
  <c r="LG50"/>
  <c r="LB50"/>
  <c r="KW50"/>
  <c r="KR50"/>
  <c r="KL50"/>
  <c r="KH50"/>
  <c r="KB50"/>
  <c r="JU50"/>
  <c r="JS50"/>
  <c r="JR50"/>
  <c r="HI50"/>
  <c r="HD50"/>
  <c r="JT50" s="1"/>
  <c r="GX50"/>
  <c r="GS50"/>
  <c r="GN50"/>
  <c r="GH50"/>
  <c r="GB50"/>
  <c r="FW50"/>
  <c r="FR50"/>
  <c r="FM50"/>
  <c r="FH50"/>
  <c r="FB50"/>
  <c r="EX50"/>
  <c r="ER50"/>
  <c r="BY50"/>
  <c r="UK49"/>
  <c r="UO49" s="1"/>
  <c r="UJ49"/>
  <c r="UI49"/>
  <c r="UH49"/>
  <c r="UG49"/>
  <c r="UF49"/>
  <c r="UE49"/>
  <c r="UD49"/>
  <c r="UC49"/>
  <c r="UB49"/>
  <c r="UA49"/>
  <c r="TZ49"/>
  <c r="TY49"/>
  <c r="TX49"/>
  <c r="TW49"/>
  <c r="TV49"/>
  <c r="TU49"/>
  <c r="TT49"/>
  <c r="TS49"/>
  <c r="TR49"/>
  <c r="TQ49"/>
  <c r="TP49"/>
  <c r="TO49"/>
  <c r="TN49"/>
  <c r="TM49"/>
  <c r="TL49"/>
  <c r="TK49"/>
  <c r="TJ49"/>
  <c r="TI49"/>
  <c r="TH49"/>
  <c r="TG49"/>
  <c r="TF49"/>
  <c r="TE49"/>
  <c r="TD49"/>
  <c r="TC49"/>
  <c r="TB49"/>
  <c r="TA49"/>
  <c r="SZ49"/>
  <c r="SY49"/>
  <c r="SX49"/>
  <c r="SW49"/>
  <c r="SV49"/>
  <c r="SU49"/>
  <c r="ST49"/>
  <c r="SS49"/>
  <c r="SR49"/>
  <c r="SQ49"/>
  <c r="SP49"/>
  <c r="SO49"/>
  <c r="SN49"/>
  <c r="SM49"/>
  <c r="SL49"/>
  <c r="SK49"/>
  <c r="SJ49"/>
  <c r="SI49"/>
  <c r="SH49"/>
  <c r="SG49"/>
  <c r="SF49"/>
  <c r="SE49"/>
  <c r="SD49"/>
  <c r="SB49"/>
  <c r="SA49"/>
  <c r="RZ49"/>
  <c r="RY49"/>
  <c r="SC49" s="1"/>
  <c r="RW49"/>
  <c r="RV49"/>
  <c r="RU49"/>
  <c r="RT49"/>
  <c r="RX49" s="1"/>
  <c r="UN49" s="1"/>
  <c r="RS49"/>
  <c r="RQ49"/>
  <c r="RP49"/>
  <c r="RO49"/>
  <c r="RN49"/>
  <c r="RR49" s="1"/>
  <c r="RL49"/>
  <c r="RK49"/>
  <c r="RJ49"/>
  <c r="RI49"/>
  <c r="RM49" s="1"/>
  <c r="RG49"/>
  <c r="RF49"/>
  <c r="RE49"/>
  <c r="RD49"/>
  <c r="RH49" s="1"/>
  <c r="RC49"/>
  <c r="RA49"/>
  <c r="QZ49"/>
  <c r="QY49"/>
  <c r="QX49"/>
  <c r="RB49" s="1"/>
  <c r="QW49"/>
  <c r="QU49"/>
  <c r="QT49"/>
  <c r="QS49"/>
  <c r="QR49"/>
  <c r="QV49" s="1"/>
  <c r="QP49"/>
  <c r="QO49"/>
  <c r="QN49"/>
  <c r="QM49"/>
  <c r="QQ49" s="1"/>
  <c r="QK49"/>
  <c r="QJ49"/>
  <c r="QI49"/>
  <c r="QH49"/>
  <c r="QL49" s="1"/>
  <c r="QF49"/>
  <c r="QE49"/>
  <c r="QD49"/>
  <c r="QC49"/>
  <c r="QG49" s="1"/>
  <c r="QA49"/>
  <c r="PZ49"/>
  <c r="PY49"/>
  <c r="PX49"/>
  <c r="QB49" s="1"/>
  <c r="PW49"/>
  <c r="PV49"/>
  <c r="PU49"/>
  <c r="PT49"/>
  <c r="PS49"/>
  <c r="PR49"/>
  <c r="PQ49"/>
  <c r="PP49"/>
  <c r="PO49"/>
  <c r="PN49"/>
  <c r="PM49"/>
  <c r="PK49"/>
  <c r="PJ49"/>
  <c r="PI49"/>
  <c r="PH49"/>
  <c r="PL49" s="1"/>
  <c r="PG49"/>
  <c r="PF49"/>
  <c r="NS49"/>
  <c r="NR49"/>
  <c r="NQ49"/>
  <c r="NP49"/>
  <c r="NO49"/>
  <c r="NN49"/>
  <c r="NM49"/>
  <c r="NL49"/>
  <c r="NK49"/>
  <c r="NJ49"/>
  <c r="NI49"/>
  <c r="NH49"/>
  <c r="NG49"/>
  <c r="NF49"/>
  <c r="NE49"/>
  <c r="ND49"/>
  <c r="NC49"/>
  <c r="NB49"/>
  <c r="NA49"/>
  <c r="MZ49"/>
  <c r="MY49"/>
  <c r="MX49"/>
  <c r="MW49"/>
  <c r="MV49"/>
  <c r="MU49"/>
  <c r="MT49"/>
  <c r="MR49"/>
  <c r="MQ49"/>
  <c r="MP49"/>
  <c r="MO49"/>
  <c r="MS49" s="1"/>
  <c r="MM49"/>
  <c r="ML49"/>
  <c r="MK49"/>
  <c r="MJ49"/>
  <c r="MN49" s="1"/>
  <c r="MI49"/>
  <c r="MG49"/>
  <c r="MF49"/>
  <c r="ME49"/>
  <c r="MD49"/>
  <c r="MH49" s="1"/>
  <c r="MB49"/>
  <c r="MA49"/>
  <c r="LZ49"/>
  <c r="LY49"/>
  <c r="MC49" s="1"/>
  <c r="LW49"/>
  <c r="LV49"/>
  <c r="LU49"/>
  <c r="LT49"/>
  <c r="LX49" s="1"/>
  <c r="LS49"/>
  <c r="LQ49"/>
  <c r="LP49"/>
  <c r="LO49"/>
  <c r="LN49"/>
  <c r="LR49" s="1"/>
  <c r="LM49"/>
  <c r="LK49"/>
  <c r="LJ49"/>
  <c r="LI49"/>
  <c r="LH49"/>
  <c r="LL49" s="1"/>
  <c r="LF49"/>
  <c r="LE49"/>
  <c r="LD49"/>
  <c r="LC49"/>
  <c r="LG49" s="1"/>
  <c r="LA49"/>
  <c r="KZ49"/>
  <c r="KY49"/>
  <c r="KX49"/>
  <c r="LB49" s="1"/>
  <c r="KV49"/>
  <c r="KU49"/>
  <c r="KT49"/>
  <c r="KS49"/>
  <c r="KW49" s="1"/>
  <c r="KR49"/>
  <c r="KQ49"/>
  <c r="KP49"/>
  <c r="KO49"/>
  <c r="KN49"/>
  <c r="KM49"/>
  <c r="KL49"/>
  <c r="KK49"/>
  <c r="KJ49"/>
  <c r="KI49"/>
  <c r="KH49"/>
  <c r="KG49"/>
  <c r="KF49"/>
  <c r="KE49"/>
  <c r="KD49"/>
  <c r="KC49"/>
  <c r="KA49"/>
  <c r="JZ49"/>
  <c r="JY49"/>
  <c r="JX49"/>
  <c r="KB49" s="1"/>
  <c r="JW49"/>
  <c r="JV49"/>
  <c r="JQ49"/>
  <c r="JU49" s="1"/>
  <c r="JP49"/>
  <c r="JR49" s="1"/>
  <c r="JO49"/>
  <c r="JN49"/>
  <c r="JM49"/>
  <c r="JL49"/>
  <c r="JK49"/>
  <c r="JJ49"/>
  <c r="JI49"/>
  <c r="JH49"/>
  <c r="JG49"/>
  <c r="JF49"/>
  <c r="JE49"/>
  <c r="JD49"/>
  <c r="JC49"/>
  <c r="JB49"/>
  <c r="JA49"/>
  <c r="IZ49"/>
  <c r="IY49"/>
  <c r="IX49"/>
  <c r="IW49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C49"/>
  <c r="HB49"/>
  <c r="HA49"/>
  <c r="GZ49"/>
  <c r="HD49" s="1"/>
  <c r="JT49" s="1"/>
  <c r="GY49"/>
  <c r="GW49"/>
  <c r="GV49"/>
  <c r="GU49"/>
  <c r="GT49"/>
  <c r="GX49" s="1"/>
  <c r="GR49"/>
  <c r="GQ49"/>
  <c r="GP49"/>
  <c r="GO49"/>
  <c r="GS49" s="1"/>
  <c r="GM49"/>
  <c r="GL49"/>
  <c r="GK49"/>
  <c r="GJ49"/>
  <c r="GN49" s="1"/>
  <c r="GI49"/>
  <c r="GG49"/>
  <c r="GF49"/>
  <c r="GE49"/>
  <c r="GD49"/>
  <c r="GH49" s="1"/>
  <c r="GC49"/>
  <c r="GA49"/>
  <c r="FZ49"/>
  <c r="FY49"/>
  <c r="FX49"/>
  <c r="GB49" s="1"/>
  <c r="FV49"/>
  <c r="FU49"/>
  <c r="FT49"/>
  <c r="FS49"/>
  <c r="FW49" s="1"/>
  <c r="FQ49"/>
  <c r="FP49"/>
  <c r="FO49"/>
  <c r="FN49"/>
  <c r="FR49" s="1"/>
  <c r="FL49"/>
  <c r="FK49"/>
  <c r="FJ49"/>
  <c r="FI49"/>
  <c r="FM49" s="1"/>
  <c r="FH49"/>
  <c r="FG49"/>
  <c r="FF49"/>
  <c r="FE49"/>
  <c r="FD49"/>
  <c r="FC49"/>
  <c r="FB49"/>
  <c r="FA49"/>
  <c r="EZ49"/>
  <c r="EY49"/>
  <c r="EX49"/>
  <c r="EW49"/>
  <c r="EV49"/>
  <c r="EU49"/>
  <c r="ET49"/>
  <c r="ES49"/>
  <c r="EQ49"/>
  <c r="EP49"/>
  <c r="EO49"/>
  <c r="EN49"/>
  <c r="ER49" s="1"/>
  <c r="EM49"/>
  <c r="EL49"/>
  <c r="BY49"/>
  <c r="UO48"/>
  <c r="UN48"/>
  <c r="UM48"/>
  <c r="UL48"/>
  <c r="PE48"/>
  <c r="PD48"/>
  <c r="PC48"/>
  <c r="PB48"/>
  <c r="JU48"/>
  <c r="JT48"/>
  <c r="JS48"/>
  <c r="JR48"/>
  <c r="EK48"/>
  <c r="EJ48"/>
  <c r="EI48"/>
  <c r="EH48"/>
  <c r="UO47"/>
  <c r="UM47"/>
  <c r="UL47"/>
  <c r="SC47"/>
  <c r="RX47"/>
  <c r="UN47" s="1"/>
  <c r="RR47"/>
  <c r="RM47"/>
  <c r="RH47"/>
  <c r="RB47"/>
  <c r="QV47"/>
  <c r="QQ47"/>
  <c r="QL47"/>
  <c r="QG47"/>
  <c r="QB47"/>
  <c r="PV47"/>
  <c r="PR47"/>
  <c r="PL47"/>
  <c r="PE47"/>
  <c r="PC47"/>
  <c r="PB47"/>
  <c r="MS47"/>
  <c r="MN47"/>
  <c r="PD47" s="1"/>
  <c r="MH47"/>
  <c r="MC47"/>
  <c r="LX47"/>
  <c r="LR47"/>
  <c r="LL47"/>
  <c r="LG47"/>
  <c r="LB47"/>
  <c r="KW47"/>
  <c r="KR47"/>
  <c r="KL47"/>
  <c r="KH47"/>
  <c r="KB47"/>
  <c r="JU47"/>
  <c r="JS47"/>
  <c r="JR47"/>
  <c r="HI47"/>
  <c r="HD47"/>
  <c r="JT47" s="1"/>
  <c r="GX47"/>
  <c r="GS47"/>
  <c r="GN47"/>
  <c r="GH47"/>
  <c r="GB47"/>
  <c r="FW47"/>
  <c r="FR47"/>
  <c r="FM47"/>
  <c r="FH47"/>
  <c r="FB47"/>
  <c r="EX47"/>
  <c r="ER47"/>
  <c r="EK47"/>
  <c r="EI47"/>
  <c r="EH47"/>
  <c r="BY47"/>
  <c r="BT47"/>
  <c r="EJ47" s="1"/>
  <c r="BN47"/>
  <c r="BI47"/>
  <c r="BD47"/>
  <c r="AX47"/>
  <c r="AR47"/>
  <c r="AM47"/>
  <c r="AH47"/>
  <c r="AC47"/>
  <c r="X47"/>
  <c r="R47"/>
  <c r="N47"/>
  <c r="H47"/>
  <c r="UO46"/>
  <c r="UN46"/>
  <c r="UM46"/>
  <c r="UL46"/>
  <c r="SC46"/>
  <c r="PE46"/>
  <c r="PC46"/>
  <c r="PB46"/>
  <c r="MS46"/>
  <c r="MN46"/>
  <c r="PD46" s="1"/>
  <c r="MH46"/>
  <c r="MC46"/>
  <c r="LX46"/>
  <c r="JU46"/>
  <c r="JS46"/>
  <c r="JR46"/>
  <c r="HI46"/>
  <c r="HD46"/>
  <c r="JT46" s="1"/>
  <c r="GX46"/>
  <c r="GS46"/>
  <c r="GN46"/>
  <c r="EK46"/>
  <c r="EI46"/>
  <c r="EH46"/>
  <c r="BY46"/>
  <c r="BT46"/>
  <c r="EJ46" s="1"/>
  <c r="BN46"/>
  <c r="BI46"/>
  <c r="BD46"/>
  <c r="UO45"/>
  <c r="UM45"/>
  <c r="UL45"/>
  <c r="SC45"/>
  <c r="RX45"/>
  <c r="UN45" s="1"/>
  <c r="RR45"/>
  <c r="RM45"/>
  <c r="RH45"/>
  <c r="PE45"/>
  <c r="PC45"/>
  <c r="PB45"/>
  <c r="MS45"/>
  <c r="MN45"/>
  <c r="PD45" s="1"/>
  <c r="MH45"/>
  <c r="MC45"/>
  <c r="LX45"/>
  <c r="JU45"/>
  <c r="JS45"/>
  <c r="JR45"/>
  <c r="HI45"/>
  <c r="HD45"/>
  <c r="JT45" s="1"/>
  <c r="GX45"/>
  <c r="GS45"/>
  <c r="GN45"/>
  <c r="EK45"/>
  <c r="EI45"/>
  <c r="EH45"/>
  <c r="BY45"/>
  <c r="BT45"/>
  <c r="EJ45" s="1"/>
  <c r="BN45"/>
  <c r="BI45"/>
  <c r="BD45"/>
  <c r="PE44"/>
  <c r="PC44"/>
  <c r="PB44"/>
  <c r="MS44"/>
  <c r="MN44"/>
  <c r="PD44" s="1"/>
  <c r="MH44"/>
  <c r="MC44"/>
  <c r="LX44"/>
  <c r="LR44"/>
  <c r="LL44"/>
  <c r="LG44"/>
  <c r="LB44"/>
  <c r="KW44"/>
  <c r="KR44"/>
  <c r="KL44"/>
  <c r="KH44"/>
  <c r="KB44"/>
  <c r="JU44"/>
  <c r="JS44"/>
  <c r="JR44"/>
  <c r="HI44"/>
  <c r="HD44"/>
  <c r="JT44" s="1"/>
  <c r="GX44"/>
  <c r="GS44"/>
  <c r="GN44"/>
  <c r="GH44"/>
  <c r="GB44"/>
  <c r="FW44"/>
  <c r="FR44"/>
  <c r="FM44"/>
  <c r="FH44"/>
  <c r="FB44"/>
  <c r="EX44"/>
  <c r="ER44"/>
  <c r="BY44"/>
  <c r="UO43"/>
  <c r="UN43"/>
  <c r="UM43"/>
  <c r="UL43"/>
  <c r="SC43"/>
  <c r="PE43"/>
  <c r="PD43"/>
  <c r="PC43"/>
  <c r="PB43"/>
  <c r="MS43"/>
  <c r="JU43"/>
  <c r="JT43"/>
  <c r="JS43"/>
  <c r="JR43"/>
  <c r="HI43"/>
  <c r="EK43"/>
  <c r="EJ43"/>
  <c r="EI43"/>
  <c r="EH43"/>
  <c r="BY43"/>
  <c r="UO42"/>
  <c r="UN42"/>
  <c r="UM42"/>
  <c r="UL42"/>
  <c r="PE42"/>
  <c r="PD42"/>
  <c r="PC42"/>
  <c r="PB42"/>
  <c r="JU42"/>
  <c r="JT42"/>
  <c r="JS42"/>
  <c r="JR42"/>
  <c r="EK42"/>
  <c r="EI42"/>
  <c r="EH42"/>
  <c r="BY42"/>
  <c r="BT42"/>
  <c r="EJ42" s="1"/>
  <c r="BN42"/>
  <c r="BI42"/>
  <c r="BD42"/>
  <c r="AX42"/>
  <c r="AR42"/>
  <c r="AM42"/>
  <c r="AH42"/>
  <c r="AC42"/>
  <c r="X42"/>
  <c r="R42"/>
  <c r="N42"/>
  <c r="H42"/>
  <c r="UO41"/>
  <c r="UM41"/>
  <c r="UL41"/>
  <c r="SC41"/>
  <c r="RX41"/>
  <c r="UN41" s="1"/>
  <c r="RR41"/>
  <c r="RM41"/>
  <c r="RH41"/>
  <c r="RB41"/>
  <c r="QV41"/>
  <c r="QQ41"/>
  <c r="QL41"/>
  <c r="QG41"/>
  <c r="QB41"/>
  <c r="PV41"/>
  <c r="PR41"/>
  <c r="PL41"/>
  <c r="PE41"/>
  <c r="PC41"/>
  <c r="PB41"/>
  <c r="MS41"/>
  <c r="MN41"/>
  <c r="PD41" s="1"/>
  <c r="MH41"/>
  <c r="MC41"/>
  <c r="LX41"/>
  <c r="LR41"/>
  <c r="LL41"/>
  <c r="LG41"/>
  <c r="LB41"/>
  <c r="KW41"/>
  <c r="KR41"/>
  <c r="KL41"/>
  <c r="KH41"/>
  <c r="KB41"/>
  <c r="JU41"/>
  <c r="JS41"/>
  <c r="JR41"/>
  <c r="HI41"/>
  <c r="HD41"/>
  <c r="JT41" s="1"/>
  <c r="GX41"/>
  <c r="GS41"/>
  <c r="GN41"/>
  <c r="GH41"/>
  <c r="GB41"/>
  <c r="FW41"/>
  <c r="FR41"/>
  <c r="FM41"/>
  <c r="FH41"/>
  <c r="FB41"/>
  <c r="EX41"/>
  <c r="ER41"/>
  <c r="EK41"/>
  <c r="EI41"/>
  <c r="EH41"/>
  <c r="BY41"/>
  <c r="BT41"/>
  <c r="EJ41" s="1"/>
  <c r="BN41"/>
  <c r="BI41"/>
  <c r="BD41"/>
  <c r="AX41"/>
  <c r="AR41"/>
  <c r="AM41"/>
  <c r="AH41"/>
  <c r="AC41"/>
  <c r="X41"/>
  <c r="R41"/>
  <c r="N41"/>
  <c r="H41"/>
  <c r="UK40"/>
  <c r="UO40" s="1"/>
  <c r="UJ40"/>
  <c r="UL40" s="1"/>
  <c r="UI40"/>
  <c r="UH40"/>
  <c r="UG40"/>
  <c r="UF40"/>
  <c r="UE40"/>
  <c r="UD40"/>
  <c r="UC40"/>
  <c r="UB40"/>
  <c r="UA40"/>
  <c r="TZ40"/>
  <c r="TY40"/>
  <c r="TX40"/>
  <c r="TW40"/>
  <c r="TV40"/>
  <c r="TU40"/>
  <c r="TT40"/>
  <c r="TS40"/>
  <c r="TR40"/>
  <c r="TQ40"/>
  <c r="TP40"/>
  <c r="TO40"/>
  <c r="TN40"/>
  <c r="TM40"/>
  <c r="TL40"/>
  <c r="TK40"/>
  <c r="TJ40"/>
  <c r="TI40"/>
  <c r="TH40"/>
  <c r="TG40"/>
  <c r="TF40"/>
  <c r="TE40"/>
  <c r="TD40"/>
  <c r="TC40"/>
  <c r="TB40"/>
  <c r="TA40"/>
  <c r="SZ40"/>
  <c r="SY40"/>
  <c r="SX40"/>
  <c r="SW40"/>
  <c r="SV40"/>
  <c r="SU40"/>
  <c r="ST40"/>
  <c r="SS40"/>
  <c r="SR40"/>
  <c r="SQ40"/>
  <c r="SP40"/>
  <c r="SO40"/>
  <c r="SN40"/>
  <c r="SM40"/>
  <c r="SL40"/>
  <c r="SK40"/>
  <c r="SJ40"/>
  <c r="SI40"/>
  <c r="SH40"/>
  <c r="SG40"/>
  <c r="SF40"/>
  <c r="SE40"/>
  <c r="SD40"/>
  <c r="SB40"/>
  <c r="SA40"/>
  <c r="RZ40"/>
  <c r="RY40"/>
  <c r="SC40" s="1"/>
  <c r="RW40"/>
  <c r="RV40"/>
  <c r="RU40"/>
  <c r="RT40"/>
  <c r="RX40" s="1"/>
  <c r="UN40" s="1"/>
  <c r="RS40"/>
  <c r="RQ40"/>
  <c r="RP40"/>
  <c r="RO40"/>
  <c r="RN40"/>
  <c r="RR40" s="1"/>
  <c r="RL40"/>
  <c r="RK40"/>
  <c r="RJ40"/>
  <c r="RI40"/>
  <c r="RM40" s="1"/>
  <c r="RG40"/>
  <c r="RF40"/>
  <c r="RE40"/>
  <c r="RD40"/>
  <c r="RH40" s="1"/>
  <c r="RC40"/>
  <c r="RA40"/>
  <c r="QZ40"/>
  <c r="QY40"/>
  <c r="QX40"/>
  <c r="RB40" s="1"/>
  <c r="QW40"/>
  <c r="QU40"/>
  <c r="QT40"/>
  <c r="QS40"/>
  <c r="QR40"/>
  <c r="QV40" s="1"/>
  <c r="QP40"/>
  <c r="QO40"/>
  <c r="QN40"/>
  <c r="QM40"/>
  <c r="QQ40" s="1"/>
  <c r="QK40"/>
  <c r="QJ40"/>
  <c r="QI40"/>
  <c r="QH40"/>
  <c r="QL40" s="1"/>
  <c r="QF40"/>
  <c r="QE40"/>
  <c r="QD40"/>
  <c r="QC40"/>
  <c r="QG40" s="1"/>
  <c r="QA40"/>
  <c r="PZ40"/>
  <c r="PY40"/>
  <c r="PX40"/>
  <c r="PW40"/>
  <c r="QB40" s="1"/>
  <c r="PV40"/>
  <c r="PU40"/>
  <c r="PT40"/>
  <c r="PS40"/>
  <c r="PQ40"/>
  <c r="PP40"/>
  <c r="PO40"/>
  <c r="PN40"/>
  <c r="PR40" s="1"/>
  <c r="PM40"/>
  <c r="PK40"/>
  <c r="PJ40"/>
  <c r="PI40"/>
  <c r="PH40"/>
  <c r="PL40" s="1"/>
  <c r="PG40"/>
  <c r="PF40"/>
  <c r="PA40"/>
  <c r="PE40" s="1"/>
  <c r="OZ40"/>
  <c r="PB40" s="1"/>
  <c r="OY40"/>
  <c r="OX40"/>
  <c r="OW40"/>
  <c r="OV40"/>
  <c r="OU40"/>
  <c r="OT40"/>
  <c r="OS40"/>
  <c r="OR40"/>
  <c r="OQ40"/>
  <c r="OP40"/>
  <c r="OO40"/>
  <c r="ON40"/>
  <c r="OM40"/>
  <c r="OL40"/>
  <c r="OK40"/>
  <c r="OJ40"/>
  <c r="OI40"/>
  <c r="OH40"/>
  <c r="OG40"/>
  <c r="OF40"/>
  <c r="OE40"/>
  <c r="OD40"/>
  <c r="OC40"/>
  <c r="OB40"/>
  <c r="OA40"/>
  <c r="NZ40"/>
  <c r="NY40"/>
  <c r="NX40"/>
  <c r="NW40"/>
  <c r="NV40"/>
  <c r="NU40"/>
  <c r="NT40"/>
  <c r="NS40"/>
  <c r="NR40"/>
  <c r="NQ40"/>
  <c r="NP40"/>
  <c r="NO40"/>
  <c r="NN40"/>
  <c r="NM40"/>
  <c r="NL40"/>
  <c r="NK40"/>
  <c r="NJ40"/>
  <c r="NI40"/>
  <c r="NH40"/>
  <c r="NG40"/>
  <c r="NF40"/>
  <c r="NE40"/>
  <c r="ND40"/>
  <c r="NC40"/>
  <c r="NB40"/>
  <c r="NA40"/>
  <c r="MZ40"/>
  <c r="MY40"/>
  <c r="MX40"/>
  <c r="MW40"/>
  <c r="MV40"/>
  <c r="MU40"/>
  <c r="MT40"/>
  <c r="MR40"/>
  <c r="MQ40"/>
  <c r="MP40"/>
  <c r="MO40"/>
  <c r="MS40" s="1"/>
  <c r="MM40"/>
  <c r="ML40"/>
  <c r="MK40"/>
  <c r="MJ40"/>
  <c r="MN40" s="1"/>
  <c r="PD40" s="1"/>
  <c r="MI40"/>
  <c r="MG40"/>
  <c r="MF40"/>
  <c r="ME40"/>
  <c r="MD40"/>
  <c r="MH40" s="1"/>
  <c r="MB40"/>
  <c r="MA40"/>
  <c r="LZ40"/>
  <c r="LY40"/>
  <c r="MC40" s="1"/>
  <c r="LW40"/>
  <c r="LV40"/>
  <c r="LU40"/>
  <c r="LT40"/>
  <c r="LX40" s="1"/>
  <c r="LS40"/>
  <c r="LQ40"/>
  <c r="LP40"/>
  <c r="LO40"/>
  <c r="LN40"/>
  <c r="LR40" s="1"/>
  <c r="LM40"/>
  <c r="LK40"/>
  <c r="LJ40"/>
  <c r="LI40"/>
  <c r="LH40"/>
  <c r="LL40" s="1"/>
  <c r="LF40"/>
  <c r="LE40"/>
  <c r="LD40"/>
  <c r="LC40"/>
  <c r="LG40" s="1"/>
  <c r="LA40"/>
  <c r="KZ40"/>
  <c r="KY40"/>
  <c r="KX40"/>
  <c r="LB40" s="1"/>
  <c r="KV40"/>
  <c r="KU40"/>
  <c r="KT40"/>
  <c r="KS40"/>
  <c r="KW40" s="1"/>
  <c r="KR40"/>
  <c r="KQ40"/>
  <c r="KP40"/>
  <c r="KO40"/>
  <c r="KN40"/>
  <c r="KM40"/>
  <c r="KL40"/>
  <c r="KK40"/>
  <c r="KJ40"/>
  <c r="KI40"/>
  <c r="KH40"/>
  <c r="KG40"/>
  <c r="KF40"/>
  <c r="KE40"/>
  <c r="KD40"/>
  <c r="KC40"/>
  <c r="KA40"/>
  <c r="JZ40"/>
  <c r="JY40"/>
  <c r="JX40"/>
  <c r="KB40" s="1"/>
  <c r="JW40"/>
  <c r="JV40"/>
  <c r="JQ40"/>
  <c r="JU40" s="1"/>
  <c r="JP40"/>
  <c r="JR40" s="1"/>
  <c r="JO40"/>
  <c r="JN40"/>
  <c r="JM40"/>
  <c r="JL40"/>
  <c r="JK40"/>
  <c r="JJ40"/>
  <c r="JI40"/>
  <c r="JH40"/>
  <c r="JG40"/>
  <c r="JF40"/>
  <c r="JE40"/>
  <c r="JD40"/>
  <c r="JC40"/>
  <c r="JB40"/>
  <c r="JA40"/>
  <c r="IZ40"/>
  <c r="IY40"/>
  <c r="IX40"/>
  <c r="IW40"/>
  <c r="IV40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H40"/>
  <c r="HG40"/>
  <c r="HF40"/>
  <c r="HE40"/>
  <c r="HI40" s="1"/>
  <c r="HC40"/>
  <c r="HB40"/>
  <c r="HA40"/>
  <c r="GZ40"/>
  <c r="HD40" s="1"/>
  <c r="JT40" s="1"/>
  <c r="GY40"/>
  <c r="GW40"/>
  <c r="GV40"/>
  <c r="GU40"/>
  <c r="GT40"/>
  <c r="GX40" s="1"/>
  <c r="GR40"/>
  <c r="GQ40"/>
  <c r="GP40"/>
  <c r="GO40"/>
  <c r="GS40" s="1"/>
  <c r="GM40"/>
  <c r="GL40"/>
  <c r="GK40"/>
  <c r="GJ40"/>
  <c r="GN40" s="1"/>
  <c r="GI40"/>
  <c r="GG40"/>
  <c r="GF40"/>
  <c r="GE40"/>
  <c r="GD40"/>
  <c r="GH40" s="1"/>
  <c r="GC40"/>
  <c r="GA40"/>
  <c r="FZ40"/>
  <c r="FY40"/>
  <c r="FX40"/>
  <c r="GB40" s="1"/>
  <c r="FV40"/>
  <c r="FU40"/>
  <c r="FT40"/>
  <c r="FS40"/>
  <c r="FW40" s="1"/>
  <c r="FQ40"/>
  <c r="FP40"/>
  <c r="FO40"/>
  <c r="FN40"/>
  <c r="FR40" s="1"/>
  <c r="FL40"/>
  <c r="FK40"/>
  <c r="FJ40"/>
  <c r="FI40"/>
  <c r="FM40" s="1"/>
  <c r="FH40"/>
  <c r="FG40"/>
  <c r="FF40"/>
  <c r="FE40"/>
  <c r="FD40"/>
  <c r="FC40"/>
  <c r="FB40"/>
  <c r="FA40"/>
  <c r="EZ40"/>
  <c r="EY40"/>
  <c r="EW40"/>
  <c r="EV40"/>
  <c r="EU40"/>
  <c r="ET40"/>
  <c r="EX40" s="1"/>
  <c r="ES40"/>
  <c r="EQ40"/>
  <c r="EP40"/>
  <c r="EO40"/>
  <c r="EN40"/>
  <c r="ER40" s="1"/>
  <c r="EM40"/>
  <c r="EL40"/>
  <c r="EG40"/>
  <c r="EK40" s="1"/>
  <c r="EF40"/>
  <c r="EH40" s="1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X40"/>
  <c r="BW40"/>
  <c r="BV40"/>
  <c r="BU40"/>
  <c r="BY40" s="1"/>
  <c r="BS40"/>
  <c r="BR40"/>
  <c r="BQ40"/>
  <c r="BP40"/>
  <c r="BO40"/>
  <c r="BT40" s="1"/>
  <c r="EJ40" s="1"/>
  <c r="BM40"/>
  <c r="BL40"/>
  <c r="BK40"/>
  <c r="BJ40"/>
  <c r="BN40" s="1"/>
  <c r="BH40"/>
  <c r="BG40"/>
  <c r="BF40"/>
  <c r="BE40"/>
  <c r="BI40" s="1"/>
  <c r="BC40"/>
  <c r="BB40"/>
  <c r="BA40"/>
  <c r="AZ40"/>
  <c r="AY40"/>
  <c r="BD40" s="1"/>
  <c r="AW40"/>
  <c r="AV40"/>
  <c r="AU40"/>
  <c r="AT40"/>
  <c r="AS40"/>
  <c r="AX40" s="1"/>
  <c r="AQ40"/>
  <c r="AP40"/>
  <c r="AO40"/>
  <c r="AN40"/>
  <c r="AR40" s="1"/>
  <c r="AL40"/>
  <c r="AK40"/>
  <c r="AJ40"/>
  <c r="AI40"/>
  <c r="AM40" s="1"/>
  <c r="AG40"/>
  <c r="AF40"/>
  <c r="AE40"/>
  <c r="AD40"/>
  <c r="AH40" s="1"/>
  <c r="AB40"/>
  <c r="AA40"/>
  <c r="Z40"/>
  <c r="Y40"/>
  <c r="AC40" s="1"/>
  <c r="X40"/>
  <c r="W40"/>
  <c r="V40"/>
  <c r="U40"/>
  <c r="T40"/>
  <c r="S40"/>
  <c r="R40"/>
  <c r="Q40"/>
  <c r="P40"/>
  <c r="O40"/>
  <c r="M40"/>
  <c r="L40"/>
  <c r="K40"/>
  <c r="J40"/>
  <c r="I40"/>
  <c r="N40" s="1"/>
  <c r="G40"/>
  <c r="F40"/>
  <c r="E40"/>
  <c r="D40"/>
  <c r="H40" s="1"/>
  <c r="C40"/>
  <c r="B40"/>
  <c r="UO39"/>
  <c r="UM39"/>
  <c r="UL39"/>
  <c r="SC39"/>
  <c r="RX39"/>
  <c r="UN39" s="1"/>
  <c r="RR39"/>
  <c r="RM39"/>
  <c r="RH39"/>
  <c r="RB39"/>
  <c r="QV39"/>
  <c r="QQ39"/>
  <c r="QL39"/>
  <c r="QG39"/>
  <c r="QB39"/>
  <c r="PV39"/>
  <c r="PR39"/>
  <c r="PE39"/>
  <c r="PC39"/>
  <c r="PB39"/>
  <c r="MS39"/>
  <c r="MN39"/>
  <c r="PD39" s="1"/>
  <c r="MH39"/>
  <c r="MC39"/>
  <c r="LX39"/>
  <c r="LR39"/>
  <c r="LL39"/>
  <c r="LG39"/>
  <c r="LB39"/>
  <c r="KW39"/>
  <c r="KR39"/>
  <c r="KL39"/>
  <c r="KH39"/>
  <c r="JU39"/>
  <c r="JS39"/>
  <c r="JR39"/>
  <c r="HI39"/>
  <c r="HD39"/>
  <c r="JT39" s="1"/>
  <c r="GX39"/>
  <c r="GS39"/>
  <c r="GN39"/>
  <c r="GH39"/>
  <c r="GB39"/>
  <c r="FW39"/>
  <c r="FR39"/>
  <c r="FM39"/>
  <c r="FH39"/>
  <c r="FB39"/>
  <c r="EX39"/>
  <c r="EK39"/>
  <c r="EI39"/>
  <c r="EH39"/>
  <c r="BY39"/>
  <c r="BT39"/>
  <c r="EJ39" s="1"/>
  <c r="BN39"/>
  <c r="BI39"/>
  <c r="BD39"/>
  <c r="AX39"/>
  <c r="AR39"/>
  <c r="AM39"/>
  <c r="AH39"/>
  <c r="AC39"/>
  <c r="X39"/>
  <c r="R39"/>
  <c r="N39"/>
  <c r="UO38"/>
  <c r="UN38"/>
  <c r="UM38"/>
  <c r="UL38"/>
  <c r="PE38"/>
  <c r="PD38"/>
  <c r="PC38"/>
  <c r="PB38"/>
  <c r="KL38"/>
  <c r="KH38"/>
  <c r="KB38"/>
  <c r="JU38"/>
  <c r="JS38"/>
  <c r="JR38"/>
  <c r="HI38"/>
  <c r="HD38"/>
  <c r="JT38" s="1"/>
  <c r="GX38"/>
  <c r="GS38"/>
  <c r="GN38"/>
  <c r="GH38"/>
  <c r="GB38"/>
  <c r="FW38"/>
  <c r="FR38"/>
  <c r="FM38"/>
  <c r="FH38"/>
  <c r="FB38"/>
  <c r="EX38"/>
  <c r="ER38"/>
  <c r="EK38"/>
  <c r="EI38"/>
  <c r="EH38"/>
  <c r="BY38"/>
  <c r="BT38"/>
  <c r="EJ38" s="1"/>
  <c r="BN38"/>
  <c r="BI38"/>
  <c r="BD38"/>
  <c r="AX38"/>
  <c r="AR38"/>
  <c r="AM38"/>
  <c r="AH38"/>
  <c r="AC38"/>
  <c r="X38"/>
  <c r="R38"/>
  <c r="N38"/>
  <c r="H38"/>
  <c r="UO37"/>
  <c r="UM37"/>
  <c r="UL37"/>
  <c r="SC37"/>
  <c r="RX37"/>
  <c r="UN37" s="1"/>
  <c r="RR37"/>
  <c r="RM37"/>
  <c r="RH37"/>
  <c r="RB37"/>
  <c r="QV37"/>
  <c r="QQ37"/>
  <c r="QL37"/>
  <c r="QG37"/>
  <c r="QB37"/>
  <c r="PV37"/>
  <c r="PR37"/>
  <c r="PL37"/>
  <c r="PE37"/>
  <c r="PC37"/>
  <c r="PB37"/>
  <c r="MS37"/>
  <c r="MN37"/>
  <c r="PD37" s="1"/>
  <c r="MH37"/>
  <c r="MC37"/>
  <c r="LX37"/>
  <c r="LR37"/>
  <c r="LL37"/>
  <c r="LG37"/>
  <c r="LB37"/>
  <c r="KW37"/>
  <c r="KR37"/>
  <c r="KL37"/>
  <c r="KH37"/>
  <c r="KB37"/>
  <c r="JU37"/>
  <c r="JS37"/>
  <c r="JR37"/>
  <c r="HI37"/>
  <c r="HD37"/>
  <c r="JT37" s="1"/>
  <c r="GX37"/>
  <c r="GS37"/>
  <c r="GN37"/>
  <c r="GH37"/>
  <c r="GB37"/>
  <c r="FW37"/>
  <c r="FR37"/>
  <c r="FM37"/>
  <c r="FH37"/>
  <c r="FB37"/>
  <c r="EX37"/>
  <c r="ER37"/>
  <c r="EK37"/>
  <c r="EI37"/>
  <c r="EH37"/>
  <c r="BY37"/>
  <c r="BT37"/>
  <c r="EJ37" s="1"/>
  <c r="BN37"/>
  <c r="BI37"/>
  <c r="BD37"/>
  <c r="AX37"/>
  <c r="AR37"/>
  <c r="AM37"/>
  <c r="AH37"/>
  <c r="AC37"/>
  <c r="X37"/>
  <c r="R37"/>
  <c r="N37"/>
  <c r="H37"/>
  <c r="UO36"/>
  <c r="UM36"/>
  <c r="UL36"/>
  <c r="SC36"/>
  <c r="RX36"/>
  <c r="UN36" s="1"/>
  <c r="RR36"/>
  <c r="RM36"/>
  <c r="RH36"/>
  <c r="RB36"/>
  <c r="QV36"/>
  <c r="QQ36"/>
  <c r="QL36"/>
  <c r="QG36"/>
  <c r="QB36"/>
  <c r="PV36"/>
  <c r="PR36"/>
  <c r="PL36"/>
  <c r="MS36"/>
  <c r="MN36"/>
  <c r="MH36"/>
  <c r="MC36"/>
  <c r="LX36"/>
  <c r="LR36"/>
  <c r="LL36"/>
  <c r="LG36"/>
  <c r="LB36"/>
  <c r="KW36"/>
  <c r="KR36"/>
  <c r="KL36"/>
  <c r="KH36"/>
  <c r="KB36"/>
  <c r="JU36"/>
  <c r="JS36"/>
  <c r="JR36"/>
  <c r="HI36"/>
  <c r="HD36"/>
  <c r="JT36" s="1"/>
  <c r="GX36"/>
  <c r="GS36"/>
  <c r="GN36"/>
  <c r="GH36"/>
  <c r="GB36"/>
  <c r="FW36"/>
  <c r="FR36"/>
  <c r="FM36"/>
  <c r="FH36"/>
  <c r="FB36"/>
  <c r="EX36"/>
  <c r="ER36"/>
  <c r="EK36"/>
  <c r="EI36"/>
  <c r="EH36"/>
  <c r="BY36"/>
  <c r="BT36"/>
  <c r="EJ36" s="1"/>
  <c r="BN36"/>
  <c r="BI36"/>
  <c r="BD36"/>
  <c r="AX36"/>
  <c r="AR36"/>
  <c r="AM36"/>
  <c r="AH36"/>
  <c r="AC36"/>
  <c r="X36"/>
  <c r="R36"/>
  <c r="N36"/>
  <c r="H36"/>
  <c r="UO35"/>
  <c r="UM35"/>
  <c r="UL35"/>
  <c r="SC35"/>
  <c r="RX35"/>
  <c r="UN35" s="1"/>
  <c r="RR35"/>
  <c r="RM35"/>
  <c r="RH35"/>
  <c r="RB35"/>
  <c r="QV35"/>
  <c r="QQ35"/>
  <c r="QL35"/>
  <c r="QG35"/>
  <c r="QB35"/>
  <c r="PV35"/>
  <c r="PR35"/>
  <c r="PL35"/>
  <c r="PE35"/>
  <c r="PC35"/>
  <c r="PB35"/>
  <c r="MS35"/>
  <c r="MN35"/>
  <c r="PD35" s="1"/>
  <c r="MH35"/>
  <c r="MC35"/>
  <c r="LX35"/>
  <c r="LR35"/>
  <c r="LL35"/>
  <c r="LG35"/>
  <c r="LB35"/>
  <c r="KW35"/>
  <c r="KR35"/>
  <c r="KL35"/>
  <c r="KH35"/>
  <c r="KB35"/>
  <c r="JU35"/>
  <c r="JS35"/>
  <c r="JR35"/>
  <c r="HI35"/>
  <c r="HD35"/>
  <c r="JT35" s="1"/>
  <c r="GX35"/>
  <c r="GS35"/>
  <c r="GN35"/>
  <c r="GH35"/>
  <c r="GB35"/>
  <c r="FW35"/>
  <c r="FR35"/>
  <c r="FM35"/>
  <c r="FH35"/>
  <c r="FB35"/>
  <c r="EX35"/>
  <c r="ER35"/>
  <c r="EK35"/>
  <c r="EI35"/>
  <c r="EH35"/>
  <c r="BY35"/>
  <c r="BT35"/>
  <c r="EJ35" s="1"/>
  <c r="BN35"/>
  <c r="BI35"/>
  <c r="BD35"/>
  <c r="AX35"/>
  <c r="AR35"/>
  <c r="AM35"/>
  <c r="AH35"/>
  <c r="AC35"/>
  <c r="X35"/>
  <c r="R35"/>
  <c r="N35"/>
  <c r="H35"/>
  <c r="UK34"/>
  <c r="UL34" s="1"/>
  <c r="UJ34"/>
  <c r="UI34"/>
  <c r="UH34"/>
  <c r="UG34"/>
  <c r="UF34"/>
  <c r="UE34"/>
  <c r="UD34"/>
  <c r="UC34"/>
  <c r="UB34"/>
  <c r="UA34"/>
  <c r="TZ34"/>
  <c r="TY34"/>
  <c r="TX34"/>
  <c r="TW34"/>
  <c r="TV34"/>
  <c r="TU34"/>
  <c r="TT34"/>
  <c r="TS34"/>
  <c r="TR34"/>
  <c r="TQ34"/>
  <c r="TP34"/>
  <c r="TO34"/>
  <c r="TN34"/>
  <c r="TM34"/>
  <c r="TL34"/>
  <c r="TK34"/>
  <c r="TJ34"/>
  <c r="TI34"/>
  <c r="TH34"/>
  <c r="TG34"/>
  <c r="TF34"/>
  <c r="TE34"/>
  <c r="TD34"/>
  <c r="TC34"/>
  <c r="TB34"/>
  <c r="TA34"/>
  <c r="SZ34"/>
  <c r="SY34"/>
  <c r="SX34"/>
  <c r="SW34"/>
  <c r="SV34"/>
  <c r="SU34"/>
  <c r="ST34"/>
  <c r="SS34"/>
  <c r="SR34"/>
  <c r="SQ34"/>
  <c r="SP34"/>
  <c r="SO34"/>
  <c r="SN34"/>
  <c r="SM34"/>
  <c r="SL34"/>
  <c r="SK34"/>
  <c r="SJ34"/>
  <c r="SI34"/>
  <c r="SH34"/>
  <c r="SG34"/>
  <c r="SF34"/>
  <c r="SE34"/>
  <c r="SD34"/>
  <c r="SB34"/>
  <c r="SA34"/>
  <c r="RZ34"/>
  <c r="RY34"/>
  <c r="SC34" s="1"/>
  <c r="RW34"/>
  <c r="RV34"/>
  <c r="RU34"/>
  <c r="RT34"/>
  <c r="RS34"/>
  <c r="RX34" s="1"/>
  <c r="UN34" s="1"/>
  <c r="RQ34"/>
  <c r="RP34"/>
  <c r="RO34"/>
  <c r="RN34"/>
  <c r="RR34" s="1"/>
  <c r="RL34"/>
  <c r="RK34"/>
  <c r="RJ34"/>
  <c r="RI34"/>
  <c r="RM34" s="1"/>
  <c r="RG34"/>
  <c r="RF34"/>
  <c r="RE34"/>
  <c r="RD34"/>
  <c r="RC34"/>
  <c r="RH34" s="1"/>
  <c r="RA34"/>
  <c r="QZ34"/>
  <c r="QY34"/>
  <c r="QX34"/>
  <c r="QW34"/>
  <c r="RB34" s="1"/>
  <c r="QU34"/>
  <c r="QT34"/>
  <c r="QS34"/>
  <c r="QR34"/>
  <c r="QV34" s="1"/>
  <c r="QP34"/>
  <c r="QO34"/>
  <c r="QN34"/>
  <c r="QM34"/>
  <c r="QQ34" s="1"/>
  <c r="QK34"/>
  <c r="QJ34"/>
  <c r="QI34"/>
  <c r="QH34"/>
  <c r="QL34" s="1"/>
  <c r="QF34"/>
  <c r="QE34"/>
  <c r="QD34"/>
  <c r="QC34"/>
  <c r="QG34" s="1"/>
  <c r="QA34"/>
  <c r="PZ34"/>
  <c r="PY34"/>
  <c r="PX34"/>
  <c r="PW34"/>
  <c r="QB34" s="1"/>
  <c r="PV34"/>
  <c r="PU34"/>
  <c r="PT34"/>
  <c r="PS34"/>
  <c r="PQ34"/>
  <c r="PP34"/>
  <c r="PO34"/>
  <c r="PN34"/>
  <c r="PM34"/>
  <c r="PR34" s="1"/>
  <c r="PK34"/>
  <c r="PJ34"/>
  <c r="PI34"/>
  <c r="PH34"/>
  <c r="PL34" s="1"/>
  <c r="PG34"/>
  <c r="PF34"/>
  <c r="PA34"/>
  <c r="PB34" s="1"/>
  <c r="OZ34"/>
  <c r="OY34"/>
  <c r="OX34"/>
  <c r="OW34"/>
  <c r="OV34"/>
  <c r="OU34"/>
  <c r="OT34"/>
  <c r="OS34"/>
  <c r="OR34"/>
  <c r="OQ34"/>
  <c r="OP34"/>
  <c r="OO34"/>
  <c r="ON34"/>
  <c r="OM34"/>
  <c r="OL34"/>
  <c r="OK34"/>
  <c r="OJ34"/>
  <c r="OI34"/>
  <c r="OH34"/>
  <c r="OG34"/>
  <c r="OF34"/>
  <c r="OE34"/>
  <c r="OD34"/>
  <c r="OC34"/>
  <c r="OB34"/>
  <c r="OA34"/>
  <c r="NZ34"/>
  <c r="NY34"/>
  <c r="NX34"/>
  <c r="NW34"/>
  <c r="NV34"/>
  <c r="NU34"/>
  <c r="NT34"/>
  <c r="NS34"/>
  <c r="NR34"/>
  <c r="NQ34"/>
  <c r="NP34"/>
  <c r="NO34"/>
  <c r="NN34"/>
  <c r="NM34"/>
  <c r="NL34"/>
  <c r="NK34"/>
  <c r="NJ34"/>
  <c r="NI34"/>
  <c r="NH34"/>
  <c r="NG34"/>
  <c r="NF34"/>
  <c r="NE34"/>
  <c r="ND34"/>
  <c r="NC34"/>
  <c r="NB34"/>
  <c r="NA34"/>
  <c r="MZ34"/>
  <c r="MY34"/>
  <c r="MX34"/>
  <c r="MW34"/>
  <c r="MV34"/>
  <c r="MU34"/>
  <c r="MT34"/>
  <c r="MR34"/>
  <c r="MQ34"/>
  <c r="MP34"/>
  <c r="MO34"/>
  <c r="MS34" s="1"/>
  <c r="MM34"/>
  <c r="ML34"/>
  <c r="MK34"/>
  <c r="MJ34"/>
  <c r="MI34"/>
  <c r="MN34" s="1"/>
  <c r="PD34" s="1"/>
  <c r="MG34"/>
  <c r="MF34"/>
  <c r="ME34"/>
  <c r="MD34"/>
  <c r="MH34" s="1"/>
  <c r="MB34"/>
  <c r="MA34"/>
  <c r="LZ34"/>
  <c r="LY34"/>
  <c r="MC34" s="1"/>
  <c r="LW34"/>
  <c r="LV34"/>
  <c r="LU34"/>
  <c r="LT34"/>
  <c r="LS34"/>
  <c r="LX34" s="1"/>
  <c r="LQ34"/>
  <c r="LP34"/>
  <c r="LO34"/>
  <c r="LN34"/>
  <c r="LM34"/>
  <c r="LR34" s="1"/>
  <c r="LK34"/>
  <c r="LJ34"/>
  <c r="LI34"/>
  <c r="LH34"/>
  <c r="LL34" s="1"/>
  <c r="LF34"/>
  <c r="LE34"/>
  <c r="LD34"/>
  <c r="LC34"/>
  <c r="LG34" s="1"/>
  <c r="LA34"/>
  <c r="KZ34"/>
  <c r="KY34"/>
  <c r="KX34"/>
  <c r="LB34" s="1"/>
  <c r="KV34"/>
  <c r="KU34"/>
  <c r="KT34"/>
  <c r="KS34"/>
  <c r="KW34" s="1"/>
  <c r="KR34"/>
  <c r="KQ34"/>
  <c r="KP34"/>
  <c r="KO34"/>
  <c r="KN34"/>
  <c r="KM34"/>
  <c r="KL34"/>
  <c r="KK34"/>
  <c r="KJ34"/>
  <c r="KI34"/>
  <c r="KG34"/>
  <c r="KF34"/>
  <c r="KE34"/>
  <c r="KD34"/>
  <c r="KC34"/>
  <c r="KH34" s="1"/>
  <c r="KA34"/>
  <c r="JZ34"/>
  <c r="JY34"/>
  <c r="JX34"/>
  <c r="KB34" s="1"/>
  <c r="JW34"/>
  <c r="JV34"/>
  <c r="JQ34"/>
  <c r="JR34" s="1"/>
  <c r="JP34"/>
  <c r="JO34"/>
  <c r="JN34"/>
  <c r="JM34"/>
  <c r="JL34"/>
  <c r="JK34"/>
  <c r="JJ34"/>
  <c r="JI34"/>
  <c r="JH34"/>
  <c r="JG34"/>
  <c r="JF34"/>
  <c r="JE34"/>
  <c r="JD34"/>
  <c r="JC34"/>
  <c r="JB34"/>
  <c r="JA34"/>
  <c r="IZ34"/>
  <c r="IY34"/>
  <c r="IX34"/>
  <c r="IW34"/>
  <c r="IV34"/>
  <c r="IU34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H34"/>
  <c r="HG34"/>
  <c r="HF34"/>
  <c r="HE34"/>
  <c r="HI34" s="1"/>
  <c r="HC34"/>
  <c r="HB34"/>
  <c r="HA34"/>
  <c r="GZ34"/>
  <c r="GY34"/>
  <c r="HD34" s="1"/>
  <c r="JT34" s="1"/>
  <c r="GW34"/>
  <c r="GV34"/>
  <c r="GU34"/>
  <c r="GT34"/>
  <c r="GX34" s="1"/>
  <c r="GR34"/>
  <c r="GQ34"/>
  <c r="GP34"/>
  <c r="GO34"/>
  <c r="GS34" s="1"/>
  <c r="GM34"/>
  <c r="GL34"/>
  <c r="GK34"/>
  <c r="GJ34"/>
  <c r="GI34"/>
  <c r="GN34" s="1"/>
  <c r="GG34"/>
  <c r="GF34"/>
  <c r="GE34"/>
  <c r="GD34"/>
  <c r="GC34"/>
  <c r="GH34" s="1"/>
  <c r="GA34"/>
  <c r="FZ34"/>
  <c r="FY34"/>
  <c r="FX34"/>
  <c r="GB34" s="1"/>
  <c r="FV34"/>
  <c r="FU34"/>
  <c r="FT34"/>
  <c r="FS34"/>
  <c r="FW34" s="1"/>
  <c r="FQ34"/>
  <c r="FP34"/>
  <c r="FO34"/>
  <c r="FN34"/>
  <c r="FR34" s="1"/>
  <c r="FL34"/>
  <c r="FK34"/>
  <c r="FJ34"/>
  <c r="FI34"/>
  <c r="FM34" s="1"/>
  <c r="FH34"/>
  <c r="FG34"/>
  <c r="FF34"/>
  <c r="FE34"/>
  <c r="FD34"/>
  <c r="FC34"/>
  <c r="FB34"/>
  <c r="FA34"/>
  <c r="EZ34"/>
  <c r="EY34"/>
  <c r="EW34"/>
  <c r="EV34"/>
  <c r="EU34"/>
  <c r="ET34"/>
  <c r="ES34"/>
  <c r="EX34" s="1"/>
  <c r="EQ34"/>
  <c r="EP34"/>
  <c r="EO34"/>
  <c r="EN34"/>
  <c r="ER34" s="1"/>
  <c r="EM34"/>
  <c r="EL34"/>
  <c r="EG34"/>
  <c r="EH34" s="1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X34"/>
  <c r="BW34"/>
  <c r="BV34"/>
  <c r="BU34"/>
  <c r="BY34" s="1"/>
  <c r="BS34"/>
  <c r="BR34"/>
  <c r="BQ34"/>
  <c r="BP34"/>
  <c r="BO34"/>
  <c r="BT34" s="1"/>
  <c r="EJ34" s="1"/>
  <c r="BM34"/>
  <c r="BL34"/>
  <c r="BK34"/>
  <c r="BJ34"/>
  <c r="BN34" s="1"/>
  <c r="BH34"/>
  <c r="BG34"/>
  <c r="BF34"/>
  <c r="BE34"/>
  <c r="BI34" s="1"/>
  <c r="BC34"/>
  <c r="BB34"/>
  <c r="BA34"/>
  <c r="AZ34"/>
  <c r="AY34"/>
  <c r="BD34" s="1"/>
  <c r="AW34"/>
  <c r="AV34"/>
  <c r="AU34"/>
  <c r="AT34"/>
  <c r="AS34"/>
  <c r="AX34" s="1"/>
  <c r="AQ34"/>
  <c r="AP34"/>
  <c r="AO34"/>
  <c r="AN34"/>
  <c r="AR34" s="1"/>
  <c r="AL34"/>
  <c r="AK34"/>
  <c r="AJ34"/>
  <c r="AI34"/>
  <c r="AM34" s="1"/>
  <c r="AG34"/>
  <c r="AF34"/>
  <c r="AE34"/>
  <c r="AD34"/>
  <c r="AH34" s="1"/>
  <c r="AB34"/>
  <c r="AA34"/>
  <c r="Z34"/>
  <c r="Y34"/>
  <c r="AC34" s="1"/>
  <c r="X34"/>
  <c r="W34"/>
  <c r="V34"/>
  <c r="U34"/>
  <c r="T34"/>
  <c r="S34"/>
  <c r="R34"/>
  <c r="Q34"/>
  <c r="P34"/>
  <c r="O34"/>
  <c r="M34"/>
  <c r="L34"/>
  <c r="K34"/>
  <c r="J34"/>
  <c r="I34"/>
  <c r="N34" s="1"/>
  <c r="G34"/>
  <c r="F34"/>
  <c r="E34"/>
  <c r="D34"/>
  <c r="H34" s="1"/>
  <c r="C34"/>
  <c r="UO33"/>
  <c r="UN33"/>
  <c r="UM33"/>
  <c r="UL33"/>
  <c r="PE33"/>
  <c r="PC33"/>
  <c r="PB33"/>
  <c r="MS33"/>
  <c r="MN33"/>
  <c r="PD33" s="1"/>
  <c r="MH33"/>
  <c r="MC33"/>
  <c r="LX33"/>
  <c r="LR33"/>
  <c r="LL33"/>
  <c r="LG33"/>
  <c r="LB33"/>
  <c r="KW33"/>
  <c r="KR33"/>
  <c r="KL33"/>
  <c r="KH33"/>
  <c r="KB33"/>
  <c r="JU33"/>
  <c r="JS33"/>
  <c r="JR33"/>
  <c r="HI33"/>
  <c r="HD33"/>
  <c r="JT33" s="1"/>
  <c r="GX33"/>
  <c r="GS33"/>
  <c r="GN33"/>
  <c r="GH33"/>
  <c r="GB33"/>
  <c r="FW33"/>
  <c r="FR33"/>
  <c r="FM33"/>
  <c r="FH33"/>
  <c r="FB33"/>
  <c r="EX33"/>
  <c r="ER33"/>
  <c r="EK33"/>
  <c r="EI33"/>
  <c r="EH33"/>
  <c r="BY33"/>
  <c r="BT33"/>
  <c r="EJ33" s="1"/>
  <c r="BN33"/>
  <c r="BI33"/>
  <c r="BD33"/>
  <c r="AX33"/>
  <c r="AR33"/>
  <c r="AM33"/>
  <c r="AH33"/>
  <c r="PE32"/>
  <c r="PC32"/>
  <c r="PB32"/>
  <c r="MS32"/>
  <c r="MN32"/>
  <c r="PD32" s="1"/>
  <c r="MH32"/>
  <c r="MC32"/>
  <c r="LX32"/>
  <c r="LR32"/>
  <c r="LL32"/>
  <c r="LG32"/>
  <c r="LB32"/>
  <c r="KW32"/>
  <c r="KR32"/>
  <c r="KL32"/>
  <c r="KH32"/>
  <c r="KB32"/>
  <c r="JU32"/>
  <c r="JS32"/>
  <c r="JR32"/>
  <c r="HI32"/>
  <c r="HD32"/>
  <c r="JT32" s="1"/>
  <c r="GX32"/>
  <c r="GS32"/>
  <c r="GN32"/>
  <c r="GH32"/>
  <c r="GB32"/>
  <c r="FW32"/>
  <c r="FR32"/>
  <c r="FM32"/>
  <c r="FH32"/>
  <c r="FB32"/>
  <c r="EX32"/>
  <c r="ER32"/>
  <c r="EK32"/>
  <c r="EI32"/>
  <c r="EH32"/>
  <c r="BY32"/>
  <c r="BT32"/>
  <c r="EJ32" s="1"/>
  <c r="BN32"/>
  <c r="BI32"/>
  <c r="BD32"/>
  <c r="AX32"/>
  <c r="AR32"/>
  <c r="AM32"/>
  <c r="AH32"/>
  <c r="AC32"/>
  <c r="X32"/>
  <c r="R32"/>
  <c r="N32"/>
  <c r="H32"/>
  <c r="UO31"/>
  <c r="UM31"/>
  <c r="UL31"/>
  <c r="SC31"/>
  <c r="RX31"/>
  <c r="UN31" s="1"/>
  <c r="RR31"/>
  <c r="RM31"/>
  <c r="RH31"/>
  <c r="RB31"/>
  <c r="QV31"/>
  <c r="QQ31"/>
  <c r="QL31"/>
  <c r="QG31"/>
  <c r="QB31"/>
  <c r="PV31"/>
  <c r="PR31"/>
  <c r="PL31"/>
  <c r="PE31"/>
  <c r="PC31"/>
  <c r="PB31"/>
  <c r="MS31"/>
  <c r="MN31"/>
  <c r="PD31" s="1"/>
  <c r="MH31"/>
  <c r="MC31"/>
  <c r="LX31"/>
  <c r="LR31"/>
  <c r="LL31"/>
  <c r="LG31"/>
  <c r="LB31"/>
  <c r="KW31"/>
  <c r="KR31"/>
  <c r="KL31"/>
  <c r="KH31"/>
  <c r="KB31"/>
  <c r="JU31"/>
  <c r="JS31"/>
  <c r="JR31"/>
  <c r="HI31"/>
  <c r="HD31"/>
  <c r="JT31" s="1"/>
  <c r="GX31"/>
  <c r="GS31"/>
  <c r="GN31"/>
  <c r="GH31"/>
  <c r="GB31"/>
  <c r="FW31"/>
  <c r="FR31"/>
  <c r="FM31"/>
  <c r="FH31"/>
  <c r="FB31"/>
  <c r="EX31"/>
  <c r="ER31"/>
  <c r="EK31"/>
  <c r="EI31"/>
  <c r="EH31"/>
  <c r="BY31"/>
  <c r="BT31"/>
  <c r="EJ31" s="1"/>
  <c r="BN31"/>
  <c r="BI31"/>
  <c r="BD31"/>
  <c r="AX31"/>
  <c r="AR31"/>
  <c r="AM31"/>
  <c r="AH31"/>
  <c r="AC31"/>
  <c r="X31"/>
  <c r="R31"/>
  <c r="N31"/>
  <c r="H31"/>
  <c r="UO30"/>
  <c r="UM30"/>
  <c r="UL30"/>
  <c r="SC30"/>
  <c r="RX30"/>
  <c r="UN30" s="1"/>
  <c r="RR30"/>
  <c r="RM30"/>
  <c r="RH30"/>
  <c r="RB30"/>
  <c r="QV30"/>
  <c r="QQ30"/>
  <c r="QL30"/>
  <c r="QG30"/>
  <c r="QB30"/>
  <c r="PV30"/>
  <c r="PR30"/>
  <c r="PL30"/>
  <c r="PE30"/>
  <c r="PC30"/>
  <c r="PB30"/>
  <c r="MS30"/>
  <c r="MN30"/>
  <c r="PD30" s="1"/>
  <c r="MH30"/>
  <c r="MC30"/>
  <c r="LX30"/>
  <c r="LR30"/>
  <c r="LL30"/>
  <c r="LG30"/>
  <c r="LB30"/>
  <c r="KW30"/>
  <c r="KR30"/>
  <c r="KL30"/>
  <c r="KH30"/>
  <c r="KB30"/>
  <c r="JU30"/>
  <c r="JS30"/>
  <c r="JR30"/>
  <c r="HI30"/>
  <c r="HD30"/>
  <c r="JT30" s="1"/>
  <c r="GX30"/>
  <c r="GS30"/>
  <c r="GN30"/>
  <c r="GH30"/>
  <c r="GB30"/>
  <c r="FW30"/>
  <c r="FR30"/>
  <c r="FM30"/>
  <c r="FH30"/>
  <c r="FB30"/>
  <c r="EX30"/>
  <c r="ER30"/>
  <c r="EK30"/>
  <c r="EI30"/>
  <c r="EH30"/>
  <c r="BY30"/>
  <c r="BT30"/>
  <c r="EJ30" s="1"/>
  <c r="BN30"/>
  <c r="BI30"/>
  <c r="BD30"/>
  <c r="AX30"/>
  <c r="AR30"/>
  <c r="AM30"/>
  <c r="AH30"/>
  <c r="AC30"/>
  <c r="X30"/>
  <c r="R30"/>
  <c r="N30"/>
  <c r="H30"/>
  <c r="UK28"/>
  <c r="UL28" s="1"/>
  <c r="UJ28"/>
  <c r="UI28"/>
  <c r="UH28"/>
  <c r="UG28"/>
  <c r="UF28"/>
  <c r="UE28"/>
  <c r="UD28"/>
  <c r="UC28"/>
  <c r="UB28"/>
  <c r="UA28"/>
  <c r="TZ28"/>
  <c r="TY28"/>
  <c r="TX28"/>
  <c r="TW28"/>
  <c r="TV28"/>
  <c r="TU28"/>
  <c r="TT28"/>
  <c r="TS28"/>
  <c r="TR28"/>
  <c r="TQ28"/>
  <c r="TP28"/>
  <c r="TO28"/>
  <c r="TN28"/>
  <c r="TM28"/>
  <c r="TL28"/>
  <c r="TK28"/>
  <c r="TJ28"/>
  <c r="TI28"/>
  <c r="TH28"/>
  <c r="TG28"/>
  <c r="TF28"/>
  <c r="TE28"/>
  <c r="TD28"/>
  <c r="TC28"/>
  <c r="TB28"/>
  <c r="TA28"/>
  <c r="SZ28"/>
  <c r="SY28"/>
  <c r="SX28"/>
  <c r="SW28"/>
  <c r="SV28"/>
  <c r="SU28"/>
  <c r="ST28"/>
  <c r="SS28"/>
  <c r="SR28"/>
  <c r="SQ28"/>
  <c r="SP28"/>
  <c r="SO28"/>
  <c r="SN28"/>
  <c r="SM28"/>
  <c r="SL28"/>
  <c r="SK28"/>
  <c r="SJ28"/>
  <c r="SI28"/>
  <c r="SH28"/>
  <c r="SG28"/>
  <c r="SF28"/>
  <c r="SE28"/>
  <c r="SD28"/>
  <c r="SB28"/>
  <c r="SA28"/>
  <c r="RZ28"/>
  <c r="RY28"/>
  <c r="SC28" s="1"/>
  <c r="RW28"/>
  <c r="RV28"/>
  <c r="RU28"/>
  <c r="RT28"/>
  <c r="RS28"/>
  <c r="RX28" s="1"/>
  <c r="UN28" s="1"/>
  <c r="RQ28"/>
  <c r="RP28"/>
  <c r="RO28"/>
  <c r="RN28"/>
  <c r="RR28" s="1"/>
  <c r="RL28"/>
  <c r="RK28"/>
  <c r="RJ28"/>
  <c r="RI28"/>
  <c r="RM28" s="1"/>
  <c r="RG28"/>
  <c r="RF28"/>
  <c r="RE28"/>
  <c r="RD28"/>
  <c r="RC28"/>
  <c r="RH28" s="1"/>
  <c r="RA28"/>
  <c r="QZ28"/>
  <c r="QY28"/>
  <c r="QX28"/>
  <c r="QW28"/>
  <c r="RB28" s="1"/>
  <c r="QU28"/>
  <c r="QT28"/>
  <c r="QS28"/>
  <c r="QR28"/>
  <c r="QV28" s="1"/>
  <c r="QP28"/>
  <c r="QO28"/>
  <c r="QN28"/>
  <c r="QM28"/>
  <c r="QQ28" s="1"/>
  <c r="QK28"/>
  <c r="QJ28"/>
  <c r="QI28"/>
  <c r="QH28"/>
  <c r="QL28" s="1"/>
  <c r="QF28"/>
  <c r="QE28"/>
  <c r="QD28"/>
  <c r="QC28"/>
  <c r="QG28" s="1"/>
  <c r="QA28"/>
  <c r="PZ28"/>
  <c r="PY28"/>
  <c r="PX28"/>
  <c r="PW28"/>
  <c r="QB28" s="1"/>
  <c r="PV28"/>
  <c r="PU28"/>
  <c r="PT28"/>
  <c r="PS28"/>
  <c r="PQ28"/>
  <c r="PP28"/>
  <c r="PO28"/>
  <c r="PN28"/>
  <c r="PM28"/>
  <c r="PR28" s="1"/>
  <c r="PK28"/>
  <c r="PJ28"/>
  <c r="PI28"/>
  <c r="PH28"/>
  <c r="PL28" s="1"/>
  <c r="PG28"/>
  <c r="PF28"/>
  <c r="PA28"/>
  <c r="PB28" s="1"/>
  <c r="OZ28"/>
  <c r="OY28"/>
  <c r="OX28"/>
  <c r="OW28"/>
  <c r="OV28"/>
  <c r="OU28"/>
  <c r="OT28"/>
  <c r="OS28"/>
  <c r="OR28"/>
  <c r="OQ28"/>
  <c r="OP28"/>
  <c r="OO28"/>
  <c r="ON28"/>
  <c r="OM28"/>
  <c r="OL28"/>
  <c r="OK28"/>
  <c r="OJ28"/>
  <c r="OI28"/>
  <c r="OH28"/>
  <c r="OG28"/>
  <c r="OF28"/>
  <c r="OE28"/>
  <c r="OD28"/>
  <c r="OC28"/>
  <c r="OB28"/>
  <c r="OA28"/>
  <c r="NZ28"/>
  <c r="NY28"/>
  <c r="NX28"/>
  <c r="NW28"/>
  <c r="NV28"/>
  <c r="NU28"/>
  <c r="NT28"/>
  <c r="NS28"/>
  <c r="NR28"/>
  <c r="NQ28"/>
  <c r="NP28"/>
  <c r="NO28"/>
  <c r="NN28"/>
  <c r="NM28"/>
  <c r="NL28"/>
  <c r="NK28"/>
  <c r="NJ28"/>
  <c r="NI28"/>
  <c r="NH28"/>
  <c r="NG28"/>
  <c r="NF28"/>
  <c r="NE28"/>
  <c r="ND28"/>
  <c r="NC28"/>
  <c r="NB28"/>
  <c r="NA28"/>
  <c r="MZ28"/>
  <c r="MY28"/>
  <c r="MX28"/>
  <c r="MW28"/>
  <c r="MV28"/>
  <c r="MU28"/>
  <c r="MT28"/>
  <c r="MR28"/>
  <c r="MQ28"/>
  <c r="MP28"/>
  <c r="MO28"/>
  <c r="MS28" s="1"/>
  <c r="MM28"/>
  <c r="ML28"/>
  <c r="MK28"/>
  <c r="MJ28"/>
  <c r="MI28"/>
  <c r="MN28" s="1"/>
  <c r="PD28" s="1"/>
  <c r="MG28"/>
  <c r="MF28"/>
  <c r="ME28"/>
  <c r="MD28"/>
  <c r="MH28" s="1"/>
  <c r="MB28"/>
  <c r="MA28"/>
  <c r="LZ28"/>
  <c r="LY28"/>
  <c r="MC28" s="1"/>
  <c r="LW28"/>
  <c r="LV28"/>
  <c r="LU28"/>
  <c r="LT28"/>
  <c r="LS28"/>
  <c r="LX28" s="1"/>
  <c r="LQ28"/>
  <c r="LP28"/>
  <c r="LO28"/>
  <c r="LN28"/>
  <c r="LM28"/>
  <c r="LR28" s="1"/>
  <c r="LK28"/>
  <c r="LJ28"/>
  <c r="LI28"/>
  <c r="LH28"/>
  <c r="LL28" s="1"/>
  <c r="LF28"/>
  <c r="LE28"/>
  <c r="LD28"/>
  <c r="LC28"/>
  <c r="LG28" s="1"/>
  <c r="LA28"/>
  <c r="KZ28"/>
  <c r="KY28"/>
  <c r="KX28"/>
  <c r="LB28" s="1"/>
  <c r="KV28"/>
  <c r="KU28"/>
  <c r="KT28"/>
  <c r="KS28"/>
  <c r="KW28" s="1"/>
  <c r="KR28"/>
  <c r="KQ28"/>
  <c r="KP28"/>
  <c r="KO28"/>
  <c r="KN28"/>
  <c r="KM28"/>
  <c r="KL28"/>
  <c r="KK28"/>
  <c r="KJ28"/>
  <c r="KI28"/>
  <c r="KG28"/>
  <c r="KF28"/>
  <c r="KE28"/>
  <c r="KD28"/>
  <c r="KC28"/>
  <c r="KH28" s="1"/>
  <c r="KA28"/>
  <c r="JZ28"/>
  <c r="JY28"/>
  <c r="JX28"/>
  <c r="KB28" s="1"/>
  <c r="JW28"/>
  <c r="JV28"/>
  <c r="JQ28"/>
  <c r="JR28" s="1"/>
  <c r="JP28"/>
  <c r="JO28"/>
  <c r="JN28"/>
  <c r="JM28"/>
  <c r="JL28"/>
  <c r="JK28"/>
  <c r="JJ28"/>
  <c r="JI28"/>
  <c r="JH28"/>
  <c r="JG28"/>
  <c r="JF28"/>
  <c r="JE28"/>
  <c r="JD28"/>
  <c r="JC28"/>
  <c r="JB28"/>
  <c r="JA28"/>
  <c r="IZ28"/>
  <c r="IY28"/>
  <c r="IX28"/>
  <c r="IW28"/>
  <c r="IV28"/>
  <c r="IU28"/>
  <c r="IT28"/>
  <c r="IS28"/>
  <c r="IR28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H28"/>
  <c r="HG28"/>
  <c r="HF28"/>
  <c r="HE28"/>
  <c r="HI28" s="1"/>
  <c r="HC28"/>
  <c r="HB28"/>
  <c r="HA28"/>
  <c r="GZ28"/>
  <c r="GY28"/>
  <c r="HD28" s="1"/>
  <c r="JT28" s="1"/>
  <c r="GW28"/>
  <c r="GV28"/>
  <c r="GU28"/>
  <c r="GT28"/>
  <c r="GX28" s="1"/>
  <c r="GR28"/>
  <c r="GQ28"/>
  <c r="GP28"/>
  <c r="GO28"/>
  <c r="GS28" s="1"/>
  <c r="GM28"/>
  <c r="GL28"/>
  <c r="GK28"/>
  <c r="GJ28"/>
  <c r="GI28"/>
  <c r="GN28" s="1"/>
  <c r="GG28"/>
  <c r="GF28"/>
  <c r="GE28"/>
  <c r="GD28"/>
  <c r="GC28"/>
  <c r="GH28" s="1"/>
  <c r="GA28"/>
  <c r="FZ28"/>
  <c r="FY28"/>
  <c r="FX28"/>
  <c r="GB28" s="1"/>
  <c r="FV28"/>
  <c r="FU28"/>
  <c r="FT28"/>
  <c r="FS28"/>
  <c r="FW28" s="1"/>
  <c r="FQ28"/>
  <c r="FP28"/>
  <c r="FO28"/>
  <c r="FN28"/>
  <c r="FR28" s="1"/>
  <c r="FL28"/>
  <c r="FK28"/>
  <c r="FJ28"/>
  <c r="FI28"/>
  <c r="FM28" s="1"/>
  <c r="FH28"/>
  <c r="FG28"/>
  <c r="FF28"/>
  <c r="FE28"/>
  <c r="FD28"/>
  <c r="FC28"/>
  <c r="FB28"/>
  <c r="FA28"/>
  <c r="EZ28"/>
  <c r="EY28"/>
  <c r="EW28"/>
  <c r="EV28"/>
  <c r="EU28"/>
  <c r="ET28"/>
  <c r="ES28"/>
  <c r="EX28" s="1"/>
  <c r="EQ28"/>
  <c r="EP28"/>
  <c r="EO28"/>
  <c r="EN28"/>
  <c r="ER28" s="1"/>
  <c r="EM28"/>
  <c r="EL28"/>
  <c r="EG28"/>
  <c r="EH28" s="1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X28"/>
  <c r="BW28"/>
  <c r="BV28"/>
  <c r="BU28"/>
  <c r="BY28" s="1"/>
  <c r="BS28"/>
  <c r="BR28"/>
  <c r="BQ28"/>
  <c r="BP28"/>
  <c r="BO28"/>
  <c r="BT28" s="1"/>
  <c r="EJ28" s="1"/>
  <c r="BM28"/>
  <c r="BL28"/>
  <c r="BK28"/>
  <c r="BJ28"/>
  <c r="BN28" s="1"/>
  <c r="BH28"/>
  <c r="BG28"/>
  <c r="BF28"/>
  <c r="BE28"/>
  <c r="BI28" s="1"/>
  <c r="BC28"/>
  <c r="BB28"/>
  <c r="BA28"/>
  <c r="AZ28"/>
  <c r="AY28"/>
  <c r="BD28" s="1"/>
  <c r="AW28"/>
  <c r="AV28"/>
  <c r="AU28"/>
  <c r="AT28"/>
  <c r="AS28"/>
  <c r="AX28" s="1"/>
  <c r="AQ28"/>
  <c r="AP28"/>
  <c r="AO28"/>
  <c r="AN28"/>
  <c r="AR28" s="1"/>
  <c r="AL28"/>
  <c r="AK28"/>
  <c r="AJ28"/>
  <c r="AI28"/>
  <c r="AM28" s="1"/>
  <c r="AG28"/>
  <c r="AF28"/>
  <c r="AE28"/>
  <c r="AD28"/>
  <c r="AH28" s="1"/>
  <c r="AB28"/>
  <c r="AA28"/>
  <c r="Z28"/>
  <c r="Y28"/>
  <c r="AC28" s="1"/>
  <c r="X28"/>
  <c r="W28"/>
  <c r="V28"/>
  <c r="U28"/>
  <c r="T28"/>
  <c r="S28"/>
  <c r="R28"/>
  <c r="Q28"/>
  <c r="P28"/>
  <c r="O28"/>
  <c r="M28"/>
  <c r="L28"/>
  <c r="K28"/>
  <c r="J28"/>
  <c r="I28"/>
  <c r="N28" s="1"/>
  <c r="G28"/>
  <c r="F28"/>
  <c r="E28"/>
  <c r="D28"/>
  <c r="H28" s="1"/>
  <c r="C28"/>
  <c r="JU27"/>
  <c r="JT27"/>
  <c r="JS27"/>
  <c r="JR27"/>
  <c r="EK27"/>
  <c r="EJ27"/>
  <c r="EI27"/>
  <c r="EH27"/>
  <c r="UO26"/>
  <c r="UM26"/>
  <c r="UL26"/>
  <c r="SC26"/>
  <c r="RX26"/>
  <c r="UN26" s="1"/>
  <c r="RR26"/>
  <c r="PE26"/>
  <c r="PC26"/>
  <c r="PB26"/>
  <c r="MS26"/>
  <c r="MN26"/>
  <c r="PD26" s="1"/>
  <c r="MH26"/>
  <c r="JU26"/>
  <c r="JS26"/>
  <c r="JR26"/>
  <c r="HI26"/>
  <c r="HD26"/>
  <c r="JT26" s="1"/>
  <c r="GX26"/>
  <c r="EK26"/>
  <c r="EI26"/>
  <c r="EH26"/>
  <c r="BY26"/>
  <c r="BT26"/>
  <c r="EJ26" s="1"/>
  <c r="BN26"/>
  <c r="UO25"/>
  <c r="UN25"/>
  <c r="UM25"/>
  <c r="UL25"/>
  <c r="PE25"/>
  <c r="PC25"/>
  <c r="PB25"/>
  <c r="MS25"/>
  <c r="MN25"/>
  <c r="PD25" s="1"/>
  <c r="MH25"/>
  <c r="MC25"/>
  <c r="LX25"/>
  <c r="LR25"/>
  <c r="LL25"/>
  <c r="LG25"/>
  <c r="LB25"/>
  <c r="KW25"/>
  <c r="KR25"/>
  <c r="KL25"/>
  <c r="KH25"/>
  <c r="KB25"/>
  <c r="JU25"/>
  <c r="JS25"/>
  <c r="JR25"/>
  <c r="HI25"/>
  <c r="HD25"/>
  <c r="JT25" s="1"/>
  <c r="GX25"/>
  <c r="GS25"/>
  <c r="GN25"/>
  <c r="GH25"/>
  <c r="GB25"/>
  <c r="FW25"/>
  <c r="FR25"/>
  <c r="FM25"/>
  <c r="FB25"/>
  <c r="EX25"/>
  <c r="ER25"/>
  <c r="EK25"/>
  <c r="EI25"/>
  <c r="EH25"/>
  <c r="BY25"/>
  <c r="BT25"/>
  <c r="EJ25" s="1"/>
  <c r="BN25"/>
  <c r="BI25"/>
  <c r="BD25"/>
  <c r="AX25"/>
  <c r="AR25"/>
  <c r="AM25"/>
  <c r="AH25"/>
  <c r="AC25"/>
  <c r="X25"/>
  <c r="R25"/>
  <c r="N25"/>
  <c r="H25"/>
  <c r="UO24"/>
  <c r="UN24"/>
  <c r="UM24"/>
  <c r="UL24"/>
  <c r="PE24"/>
  <c r="PD24"/>
  <c r="PC24"/>
  <c r="PB24"/>
  <c r="JU24"/>
  <c r="JT24"/>
  <c r="JS24"/>
  <c r="JR24"/>
  <c r="GX24"/>
  <c r="GS24"/>
  <c r="GN24"/>
  <c r="GH24"/>
  <c r="GB24"/>
  <c r="FW24"/>
  <c r="FR24"/>
  <c r="FM24"/>
  <c r="FH24"/>
  <c r="FB24"/>
  <c r="EX24"/>
  <c r="ER24"/>
  <c r="EK24"/>
  <c r="EJ24"/>
  <c r="EI24"/>
  <c r="EH24"/>
  <c r="BN24"/>
  <c r="BI24"/>
  <c r="BD24"/>
  <c r="AX24"/>
  <c r="AR24"/>
  <c r="AM24"/>
  <c r="AH24"/>
  <c r="AC24"/>
  <c r="X24"/>
  <c r="R24"/>
  <c r="N24"/>
  <c r="H24"/>
  <c r="UO23"/>
  <c r="UM23"/>
  <c r="UL23"/>
  <c r="SC23"/>
  <c r="RX23"/>
  <c r="UN23" s="1"/>
  <c r="RR23"/>
  <c r="RM23"/>
  <c r="RH23"/>
  <c r="RB23"/>
  <c r="QV23"/>
  <c r="QQ23"/>
  <c r="QL23"/>
  <c r="QG23"/>
  <c r="QB23"/>
  <c r="PV23"/>
  <c r="PR23"/>
  <c r="PL23"/>
  <c r="PE23"/>
  <c r="PC23"/>
  <c r="PB23"/>
  <c r="MS23"/>
  <c r="MN23"/>
  <c r="PD23" s="1"/>
  <c r="MH23"/>
  <c r="MC23"/>
  <c r="LX23"/>
  <c r="LR23"/>
  <c r="LL23"/>
  <c r="LG23"/>
  <c r="LB23"/>
  <c r="KW23"/>
  <c r="KR23"/>
  <c r="KL23"/>
  <c r="KH23"/>
  <c r="KB23"/>
  <c r="JU23"/>
  <c r="JS23"/>
  <c r="JR23"/>
  <c r="HI23"/>
  <c r="HD23"/>
  <c r="JT23" s="1"/>
  <c r="GX23"/>
  <c r="GS23"/>
  <c r="GN23"/>
  <c r="GH23"/>
  <c r="GB23"/>
  <c r="FW23"/>
  <c r="FR23"/>
  <c r="FM23"/>
  <c r="FB23"/>
  <c r="EX23"/>
  <c r="ER23"/>
  <c r="EK23"/>
  <c r="EI23"/>
  <c r="EH23"/>
  <c r="BY23"/>
  <c r="BT23"/>
  <c r="EJ23" s="1"/>
  <c r="BN23"/>
  <c r="BI23"/>
  <c r="BD23"/>
  <c r="AX23"/>
  <c r="AR23"/>
  <c r="AM23"/>
  <c r="AH23"/>
  <c r="AC23"/>
  <c r="X23"/>
  <c r="R23"/>
  <c r="N23"/>
  <c r="H23"/>
  <c r="UK22"/>
  <c r="UO22" s="1"/>
  <c r="UJ22"/>
  <c r="UL22" s="1"/>
  <c r="UI22"/>
  <c r="UH22"/>
  <c r="UG22"/>
  <c r="UF22"/>
  <c r="UE22"/>
  <c r="UD22"/>
  <c r="UC22"/>
  <c r="UB22"/>
  <c r="UA22"/>
  <c r="TZ22"/>
  <c r="TY22"/>
  <c r="TX22"/>
  <c r="TW22"/>
  <c r="TV22"/>
  <c r="TU22"/>
  <c r="TT22"/>
  <c r="TS22"/>
  <c r="TR22"/>
  <c r="TQ22"/>
  <c r="TP22"/>
  <c r="TO22"/>
  <c r="TN22"/>
  <c r="TM22"/>
  <c r="TL22"/>
  <c r="TK22"/>
  <c r="TJ22"/>
  <c r="TI22"/>
  <c r="TH22"/>
  <c r="TG22"/>
  <c r="TF22"/>
  <c r="TE22"/>
  <c r="TD22"/>
  <c r="TC22"/>
  <c r="TB22"/>
  <c r="TA22"/>
  <c r="SZ22"/>
  <c r="SY22"/>
  <c r="SX22"/>
  <c r="SW22"/>
  <c r="SV22"/>
  <c r="SU22"/>
  <c r="ST22"/>
  <c r="SS22"/>
  <c r="SR22"/>
  <c r="SQ22"/>
  <c r="SP22"/>
  <c r="SO22"/>
  <c r="SN22"/>
  <c r="SM22"/>
  <c r="SL22"/>
  <c r="SK22"/>
  <c r="SJ22"/>
  <c r="SI22"/>
  <c r="SH22"/>
  <c r="SG22"/>
  <c r="SF22"/>
  <c r="SE22"/>
  <c r="SD22"/>
  <c r="SB22"/>
  <c r="SA22"/>
  <c r="RZ22"/>
  <c r="RY22"/>
  <c r="SC22" s="1"/>
  <c r="RW22"/>
  <c r="RV22"/>
  <c r="RU22"/>
  <c r="RT22"/>
  <c r="RX22" s="1"/>
  <c r="UN22" s="1"/>
  <c r="RS22"/>
  <c r="RQ22"/>
  <c r="RP22"/>
  <c r="RO22"/>
  <c r="RN22"/>
  <c r="RR22" s="1"/>
  <c r="RL22"/>
  <c r="RK22"/>
  <c r="RJ22"/>
  <c r="RI22"/>
  <c r="RM22" s="1"/>
  <c r="RG22"/>
  <c r="RF22"/>
  <c r="RE22"/>
  <c r="RD22"/>
  <c r="RH22" s="1"/>
  <c r="RC22"/>
  <c r="RA22"/>
  <c r="QZ22"/>
  <c r="QY22"/>
  <c r="QX22"/>
  <c r="RB22" s="1"/>
  <c r="QW22"/>
  <c r="QU22"/>
  <c r="QT22"/>
  <c r="QS22"/>
  <c r="QR22"/>
  <c r="QV22" s="1"/>
  <c r="QP22"/>
  <c r="QO22"/>
  <c r="QN22"/>
  <c r="QM22"/>
  <c r="QQ22" s="1"/>
  <c r="QK22"/>
  <c r="QJ22"/>
  <c r="QI22"/>
  <c r="QH22"/>
  <c r="QL22" s="1"/>
  <c r="QF22"/>
  <c r="QE22"/>
  <c r="QD22"/>
  <c r="QC22"/>
  <c r="QG22" s="1"/>
  <c r="QA22"/>
  <c r="PZ22"/>
  <c r="PY22"/>
  <c r="PX22"/>
  <c r="QB22" s="1"/>
  <c r="PW22"/>
  <c r="PV22"/>
  <c r="PU22"/>
  <c r="PT22"/>
  <c r="PS22"/>
  <c r="PQ22"/>
  <c r="PP22"/>
  <c r="PO22"/>
  <c r="PN22"/>
  <c r="PR22" s="1"/>
  <c r="PM22"/>
  <c r="PK22"/>
  <c r="PJ22"/>
  <c r="PI22"/>
  <c r="PH22"/>
  <c r="PL22" s="1"/>
  <c r="PG22"/>
  <c r="PF22"/>
  <c r="PA22"/>
  <c r="PE22" s="1"/>
  <c r="OZ22"/>
  <c r="PB22" s="1"/>
  <c r="OY22"/>
  <c r="OX22"/>
  <c r="OW22"/>
  <c r="OV22"/>
  <c r="OU22"/>
  <c r="OT22"/>
  <c r="OS22"/>
  <c r="OR22"/>
  <c r="OQ22"/>
  <c r="OP22"/>
  <c r="OO22"/>
  <c r="ON22"/>
  <c r="OM22"/>
  <c r="OL22"/>
  <c r="OK22"/>
  <c r="OJ22"/>
  <c r="OI22"/>
  <c r="OH22"/>
  <c r="OG22"/>
  <c r="OF22"/>
  <c r="OE22"/>
  <c r="OD22"/>
  <c r="OC22"/>
  <c r="OB22"/>
  <c r="OA22"/>
  <c r="NZ22"/>
  <c r="NY22"/>
  <c r="NX22"/>
  <c r="NW22"/>
  <c r="NV22"/>
  <c r="NU22"/>
  <c r="NT22"/>
  <c r="NS22"/>
  <c r="NR22"/>
  <c r="NQ22"/>
  <c r="NP22"/>
  <c r="NO22"/>
  <c r="NN22"/>
  <c r="NM22"/>
  <c r="NL22"/>
  <c r="NK22"/>
  <c r="NJ22"/>
  <c r="NI22"/>
  <c r="NH22"/>
  <c r="NG22"/>
  <c r="NF22"/>
  <c r="NE22"/>
  <c r="ND22"/>
  <c r="NC22"/>
  <c r="NB22"/>
  <c r="NA22"/>
  <c r="MZ22"/>
  <c r="MY22"/>
  <c r="MX22"/>
  <c r="MW22"/>
  <c r="MV22"/>
  <c r="MU22"/>
  <c r="MT22"/>
  <c r="MR22"/>
  <c r="MQ22"/>
  <c r="MP22"/>
  <c r="MO22"/>
  <c r="MS22" s="1"/>
  <c r="MM22"/>
  <c r="ML22"/>
  <c r="MK22"/>
  <c r="MJ22"/>
  <c r="MN22" s="1"/>
  <c r="PD22" s="1"/>
  <c r="MI22"/>
  <c r="MG22"/>
  <c r="MF22"/>
  <c r="ME22"/>
  <c r="MD22"/>
  <c r="MH22" s="1"/>
  <c r="MB22"/>
  <c r="MA22"/>
  <c r="LZ22"/>
  <c r="LY22"/>
  <c r="MC22" s="1"/>
  <c r="LW22"/>
  <c r="LV22"/>
  <c r="LU22"/>
  <c r="LT22"/>
  <c r="LX22" s="1"/>
  <c r="LS22"/>
  <c r="LQ22"/>
  <c r="LP22"/>
  <c r="LO22"/>
  <c r="LN22"/>
  <c r="LR22" s="1"/>
  <c r="LM22"/>
  <c r="LK22"/>
  <c r="LJ22"/>
  <c r="LI22"/>
  <c r="LH22"/>
  <c r="LL22" s="1"/>
  <c r="LF22"/>
  <c r="LE22"/>
  <c r="LD22"/>
  <c r="LC22"/>
  <c r="LG22" s="1"/>
  <c r="LA22"/>
  <c r="KZ22"/>
  <c r="KY22"/>
  <c r="KX22"/>
  <c r="LB22" s="1"/>
  <c r="KV22"/>
  <c r="KU22"/>
  <c r="KT22"/>
  <c r="KS22"/>
  <c r="KW22" s="1"/>
  <c r="KR22"/>
  <c r="KQ22"/>
  <c r="KP22"/>
  <c r="KO22"/>
  <c r="KN22"/>
  <c r="KM22"/>
  <c r="KL22"/>
  <c r="KK22"/>
  <c r="KJ22"/>
  <c r="KI22"/>
  <c r="KG22"/>
  <c r="KF22"/>
  <c r="KE22"/>
  <c r="KD22"/>
  <c r="KH22" s="1"/>
  <c r="KC22"/>
  <c r="KA22"/>
  <c r="JZ22"/>
  <c r="JY22"/>
  <c r="JX22"/>
  <c r="KB22" s="1"/>
  <c r="JW22"/>
  <c r="JV22"/>
  <c r="JQ22"/>
  <c r="JU22" s="1"/>
  <c r="JP22"/>
  <c r="JR22" s="1"/>
  <c r="JO22"/>
  <c r="JN22"/>
  <c r="JM22"/>
  <c r="JL22"/>
  <c r="JK22"/>
  <c r="JJ22"/>
  <c r="JI22"/>
  <c r="JH22"/>
  <c r="JG22"/>
  <c r="JF22"/>
  <c r="JE22"/>
  <c r="JD22"/>
  <c r="JC22"/>
  <c r="JB22"/>
  <c r="JA22"/>
  <c r="IZ22"/>
  <c r="IY22"/>
  <c r="IX22"/>
  <c r="IW22"/>
  <c r="IV22"/>
  <c r="IU22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H22"/>
  <c r="HG22"/>
  <c r="HF22"/>
  <c r="HE22"/>
  <c r="HI22" s="1"/>
  <c r="HC22"/>
  <c r="HB22"/>
  <c r="HA22"/>
  <c r="GZ22"/>
  <c r="HD22" s="1"/>
  <c r="JT22" s="1"/>
  <c r="GY22"/>
  <c r="GW22"/>
  <c r="GV22"/>
  <c r="GU22"/>
  <c r="GT22"/>
  <c r="GX22" s="1"/>
  <c r="GR22"/>
  <c r="GQ22"/>
  <c r="GP22"/>
  <c r="GO22"/>
  <c r="GS22" s="1"/>
  <c r="GM22"/>
  <c r="GL22"/>
  <c r="GK22"/>
  <c r="GJ22"/>
  <c r="GN22" s="1"/>
  <c r="GI22"/>
  <c r="GG22"/>
  <c r="GF22"/>
  <c r="GE22"/>
  <c r="GD22"/>
  <c r="GH22" s="1"/>
  <c r="GC22"/>
  <c r="GA22"/>
  <c r="FZ22"/>
  <c r="FY22"/>
  <c r="FX22"/>
  <c r="GB22" s="1"/>
  <c r="FV22"/>
  <c r="FU22"/>
  <c r="FT22"/>
  <c r="FS22"/>
  <c r="FW22" s="1"/>
  <c r="FQ22"/>
  <c r="FP22"/>
  <c r="FO22"/>
  <c r="FN22"/>
  <c r="FR22" s="1"/>
  <c r="FL22"/>
  <c r="FK22"/>
  <c r="FJ22"/>
  <c r="FI22"/>
  <c r="FM22" s="1"/>
  <c r="FH22"/>
  <c r="FG22"/>
  <c r="FF22"/>
  <c r="FE22"/>
  <c r="FD22"/>
  <c r="FC22"/>
  <c r="FB22"/>
  <c r="FA22"/>
  <c r="EZ22"/>
  <c r="EY22"/>
  <c r="EW22"/>
  <c r="EV22"/>
  <c r="EU22"/>
  <c r="ET22"/>
  <c r="EX22" s="1"/>
  <c r="ES22"/>
  <c r="EQ22"/>
  <c r="EP22"/>
  <c r="EO22"/>
  <c r="EN22"/>
  <c r="ER22" s="1"/>
  <c r="EM22"/>
  <c r="EL22"/>
  <c r="EG22"/>
  <c r="EK22" s="1"/>
  <c r="EF22"/>
  <c r="EH22" s="1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X22"/>
  <c r="BW22"/>
  <c r="BV22"/>
  <c r="BU22"/>
  <c r="BY22" s="1"/>
  <c r="BS22"/>
  <c r="BR22"/>
  <c r="BQ22"/>
  <c r="BP22"/>
  <c r="BT22" s="1"/>
  <c r="EJ22" s="1"/>
  <c r="BO22"/>
  <c r="BM22"/>
  <c r="BL22"/>
  <c r="BK22"/>
  <c r="BJ22"/>
  <c r="BN22" s="1"/>
  <c r="BH22"/>
  <c r="BG22"/>
  <c r="BF22"/>
  <c r="BE22"/>
  <c r="BI22" s="1"/>
  <c r="BC22"/>
  <c r="BB22"/>
  <c r="BA22"/>
  <c r="AZ22"/>
  <c r="BD22" s="1"/>
  <c r="AY22"/>
  <c r="AW22"/>
  <c r="AV22"/>
  <c r="AU22"/>
  <c r="AT22"/>
  <c r="AX22" s="1"/>
  <c r="AS22"/>
  <c r="AQ22"/>
  <c r="AP22"/>
  <c r="AO22"/>
  <c r="AN22"/>
  <c r="AR22" s="1"/>
  <c r="AL22"/>
  <c r="AK22"/>
  <c r="AJ22"/>
  <c r="AI22"/>
  <c r="AM22" s="1"/>
  <c r="AG22"/>
  <c r="AF22"/>
  <c r="AE22"/>
  <c r="AD22"/>
  <c r="AH22" s="1"/>
  <c r="AB22"/>
  <c r="AA22"/>
  <c r="Z22"/>
  <c r="Y22"/>
  <c r="AC22" s="1"/>
  <c r="X22"/>
  <c r="W22"/>
  <c r="V22"/>
  <c r="U22"/>
  <c r="T22"/>
  <c r="S22"/>
  <c r="R22"/>
  <c r="Q22"/>
  <c r="P22"/>
  <c r="O22"/>
  <c r="M22"/>
  <c r="L22"/>
  <c r="K22"/>
  <c r="J22"/>
  <c r="N22" s="1"/>
  <c r="I22"/>
  <c r="G22"/>
  <c r="F22"/>
  <c r="E22"/>
  <c r="D22"/>
  <c r="H22" s="1"/>
  <c r="C22"/>
  <c r="UO21"/>
  <c r="UM21"/>
  <c r="UL21"/>
  <c r="SC21"/>
  <c r="RX21"/>
  <c r="UN21" s="1"/>
  <c r="RR21"/>
  <c r="RM21"/>
  <c r="RH21"/>
  <c r="RB21"/>
  <c r="QV21"/>
  <c r="QQ21"/>
  <c r="QL21"/>
  <c r="QG21"/>
  <c r="QB21"/>
  <c r="PV21"/>
  <c r="PR21"/>
  <c r="PL21"/>
  <c r="PE21"/>
  <c r="PD21"/>
  <c r="PC21"/>
  <c r="PB21"/>
  <c r="MC21"/>
  <c r="LX21"/>
  <c r="LR21"/>
  <c r="LL21"/>
  <c r="LG21"/>
  <c r="LB21"/>
  <c r="KW21"/>
  <c r="KR21"/>
  <c r="KL21"/>
  <c r="KH21"/>
  <c r="KB21"/>
  <c r="JU21"/>
  <c r="JS21"/>
  <c r="JR21"/>
  <c r="HI21"/>
  <c r="HD21"/>
  <c r="JT21" s="1"/>
  <c r="GX21"/>
  <c r="GS21"/>
  <c r="GN21"/>
  <c r="GH21"/>
  <c r="GB21"/>
  <c r="FW21"/>
  <c r="FR21"/>
  <c r="FM21"/>
  <c r="FH21"/>
  <c r="FB21"/>
  <c r="EX21"/>
  <c r="ER21"/>
  <c r="EK21"/>
  <c r="EI21"/>
  <c r="EH21"/>
  <c r="BY21"/>
  <c r="BT21"/>
  <c r="EJ21" s="1"/>
  <c r="BN21"/>
  <c r="BI21"/>
  <c r="BD21"/>
  <c r="AX21"/>
  <c r="AR21"/>
  <c r="AM21"/>
  <c r="AH21"/>
  <c r="AC21"/>
  <c r="X21"/>
  <c r="R21"/>
  <c r="N21"/>
  <c r="H21"/>
  <c r="MS20"/>
  <c r="MN20"/>
  <c r="MH20"/>
  <c r="MC20"/>
  <c r="LX20"/>
  <c r="LR20"/>
  <c r="LL20"/>
  <c r="LG20"/>
  <c r="LB20"/>
  <c r="KW20"/>
  <c r="KR20"/>
  <c r="KL20"/>
  <c r="KH20"/>
  <c r="KB20"/>
  <c r="JU20"/>
  <c r="JS20"/>
  <c r="JR20"/>
  <c r="HI20"/>
  <c r="HD20"/>
  <c r="JT20" s="1"/>
  <c r="GX20"/>
  <c r="GS20"/>
  <c r="GN20"/>
  <c r="GH20"/>
  <c r="GB20"/>
  <c r="FW20"/>
  <c r="FR20"/>
  <c r="FM20"/>
  <c r="FH20"/>
  <c r="FB20"/>
  <c r="EX20"/>
  <c r="ER20"/>
  <c r="EK20"/>
  <c r="EI20"/>
  <c r="EH20"/>
  <c r="BY20"/>
  <c r="BT20"/>
  <c r="EJ20" s="1"/>
  <c r="BN20"/>
  <c r="BI20"/>
  <c r="BD20"/>
  <c r="AX20"/>
  <c r="AR20"/>
  <c r="AM20"/>
  <c r="AH20"/>
  <c r="AC20"/>
  <c r="X20"/>
  <c r="R20"/>
  <c r="N20"/>
  <c r="H20"/>
  <c r="MC19"/>
  <c r="KR19"/>
  <c r="KL19"/>
  <c r="KH19"/>
  <c r="KB19"/>
  <c r="JU19"/>
  <c r="JS19"/>
  <c r="JR19"/>
  <c r="HI19"/>
  <c r="HD19"/>
  <c r="JT19" s="1"/>
  <c r="GX19"/>
  <c r="GS19"/>
  <c r="GN19"/>
  <c r="GH19"/>
  <c r="GB19"/>
  <c r="FW19"/>
  <c r="FR19"/>
  <c r="FM19"/>
  <c r="FH19"/>
  <c r="FB19"/>
  <c r="EX19"/>
  <c r="ER19"/>
  <c r="EK19"/>
  <c r="EI19"/>
  <c r="EH19"/>
  <c r="BY19"/>
  <c r="BT19"/>
  <c r="EJ19" s="1"/>
  <c r="BN19"/>
  <c r="BI19"/>
  <c r="BD19"/>
  <c r="AX19"/>
  <c r="AR19"/>
  <c r="AM19"/>
  <c r="AH19"/>
  <c r="AC19"/>
  <c r="X19"/>
  <c r="R19"/>
  <c r="N19"/>
  <c r="H19"/>
  <c r="UO18"/>
  <c r="UM18"/>
  <c r="UL18"/>
  <c r="SC18"/>
  <c r="RX18"/>
  <c r="UN18" s="1"/>
  <c r="RR18"/>
  <c r="RM18"/>
  <c r="RH18"/>
  <c r="RB18"/>
  <c r="QV18"/>
  <c r="QQ18"/>
  <c r="QL18"/>
  <c r="QG18"/>
  <c r="QB18"/>
  <c r="PV18"/>
  <c r="PR18"/>
  <c r="PL18"/>
  <c r="MS18"/>
  <c r="MN18"/>
  <c r="MH18"/>
  <c r="MC18"/>
  <c r="LX18"/>
  <c r="LR18"/>
  <c r="LL18"/>
  <c r="LG18"/>
  <c r="LB18"/>
  <c r="KW18"/>
  <c r="KR18"/>
  <c r="KL18"/>
  <c r="KH18"/>
  <c r="KB18"/>
  <c r="JU18"/>
  <c r="JS18"/>
  <c r="JR18"/>
  <c r="HI18"/>
  <c r="HD18"/>
  <c r="JT18" s="1"/>
  <c r="GX18"/>
  <c r="GS18"/>
  <c r="GN18"/>
  <c r="GH18"/>
  <c r="GB18"/>
  <c r="FW18"/>
  <c r="FR18"/>
  <c r="FM18"/>
  <c r="FH18"/>
  <c r="FB18"/>
  <c r="EX18"/>
  <c r="ER18"/>
  <c r="EK18"/>
  <c r="EI18"/>
  <c r="EH18"/>
  <c r="BY18"/>
  <c r="BT18"/>
  <c r="EJ18" s="1"/>
  <c r="BN18"/>
  <c r="BI18"/>
  <c r="BD18"/>
  <c r="AX18"/>
  <c r="AR18"/>
  <c r="AM18"/>
  <c r="AH18"/>
  <c r="AC18"/>
  <c r="X18"/>
  <c r="R18"/>
  <c r="N18"/>
  <c r="H18"/>
  <c r="UO17"/>
  <c r="UM17"/>
  <c r="UL17"/>
  <c r="SC17"/>
  <c r="RX17"/>
  <c r="UN17" s="1"/>
  <c r="RR17"/>
  <c r="RM17"/>
  <c r="RH17"/>
  <c r="RB17"/>
  <c r="QV17"/>
  <c r="QQ17"/>
  <c r="QL17"/>
  <c r="QG17"/>
  <c r="QB17"/>
  <c r="PV17"/>
  <c r="PR17"/>
  <c r="PL17"/>
  <c r="PE17"/>
  <c r="PC17"/>
  <c r="PB17"/>
  <c r="MS17"/>
  <c r="MN17"/>
  <c r="PD17" s="1"/>
  <c r="MH17"/>
  <c r="MC17"/>
  <c r="LX17"/>
  <c r="LR17"/>
  <c r="LL17"/>
  <c r="LG17"/>
  <c r="LB17"/>
  <c r="KW17"/>
  <c r="KR17"/>
  <c r="KL17"/>
  <c r="KH17"/>
  <c r="KB17"/>
  <c r="JU17"/>
  <c r="JS17"/>
  <c r="JR17"/>
  <c r="HI17"/>
  <c r="HD17"/>
  <c r="JT17" s="1"/>
  <c r="GX17"/>
  <c r="GS17"/>
  <c r="GN17"/>
  <c r="GH17"/>
  <c r="GB17"/>
  <c r="FW17"/>
  <c r="FR17"/>
  <c r="FM17"/>
  <c r="FH17"/>
  <c r="FB17"/>
  <c r="EX17"/>
  <c r="ER17"/>
  <c r="EK17"/>
  <c r="EI17"/>
  <c r="EH17"/>
  <c r="BY17"/>
  <c r="BT17"/>
  <c r="EJ17" s="1"/>
  <c r="BN17"/>
  <c r="BI17"/>
  <c r="BD17"/>
  <c r="AX17"/>
  <c r="AR17"/>
  <c r="AM17"/>
  <c r="AH17"/>
  <c r="AC17"/>
  <c r="X17"/>
  <c r="R17"/>
  <c r="N17"/>
  <c r="H17"/>
  <c r="UO16"/>
  <c r="UM16"/>
  <c r="UL16"/>
  <c r="SC16"/>
  <c r="RX16"/>
  <c r="UN16" s="1"/>
  <c r="RR16"/>
  <c r="RM16"/>
  <c r="RH16"/>
  <c r="RB16"/>
  <c r="QV16"/>
  <c r="QQ16"/>
  <c r="QL16"/>
  <c r="QG16"/>
  <c r="QB16"/>
  <c r="PV16"/>
  <c r="PR16"/>
  <c r="PL16"/>
  <c r="PE16"/>
  <c r="PC16"/>
  <c r="PB16"/>
  <c r="MS16"/>
  <c r="MN16"/>
  <c r="PD16" s="1"/>
  <c r="MH16"/>
  <c r="MC16"/>
  <c r="LX16"/>
  <c r="LR16"/>
  <c r="LL16"/>
  <c r="LG16"/>
  <c r="LB16"/>
  <c r="KW16"/>
  <c r="KR16"/>
  <c r="KL16"/>
  <c r="KH16"/>
  <c r="KB16"/>
  <c r="JU16"/>
  <c r="JS16"/>
  <c r="JR16"/>
  <c r="HI16"/>
  <c r="HD16"/>
  <c r="JT16" s="1"/>
  <c r="GX16"/>
  <c r="GS16"/>
  <c r="GN16"/>
  <c r="GH16"/>
  <c r="GB16"/>
  <c r="FW16"/>
  <c r="FR16"/>
  <c r="FM16"/>
  <c r="FH16"/>
  <c r="FB16"/>
  <c r="EX16"/>
  <c r="ER16"/>
  <c r="EK16"/>
  <c r="EI16"/>
  <c r="EH16"/>
  <c r="BY16"/>
  <c r="BT16"/>
  <c r="EJ16" s="1"/>
  <c r="BN16"/>
  <c r="BI16"/>
  <c r="BD16"/>
  <c r="AX16"/>
  <c r="AR16"/>
  <c r="AM16"/>
  <c r="AH16"/>
  <c r="AC16"/>
  <c r="X16"/>
  <c r="R16"/>
  <c r="N16"/>
  <c r="H16"/>
  <c r="UO15"/>
  <c r="UM15"/>
  <c r="UL15"/>
  <c r="SC15"/>
  <c r="RX15"/>
  <c r="UN15" s="1"/>
  <c r="RR15"/>
  <c r="RM15"/>
  <c r="RH15"/>
  <c r="RB15"/>
  <c r="QV15"/>
  <c r="QQ15"/>
  <c r="QL15"/>
  <c r="QG15"/>
  <c r="QB15"/>
  <c r="PV15"/>
  <c r="PR15"/>
  <c r="PL15"/>
  <c r="MS15"/>
  <c r="MN15"/>
  <c r="MH15"/>
  <c r="MC15"/>
  <c r="LX15"/>
  <c r="LR15"/>
  <c r="LL15"/>
  <c r="LG15"/>
  <c r="LB15"/>
  <c r="KW15"/>
  <c r="KR15"/>
  <c r="KL15"/>
  <c r="KH15"/>
  <c r="KB15"/>
  <c r="JU15"/>
  <c r="JS15"/>
  <c r="JR15"/>
  <c r="HI15"/>
  <c r="HD15"/>
  <c r="JT15" s="1"/>
  <c r="GX15"/>
  <c r="GS15"/>
  <c r="GN15"/>
  <c r="GH15"/>
  <c r="GB15"/>
  <c r="FW15"/>
  <c r="FR15"/>
  <c r="FM15"/>
  <c r="FH15"/>
  <c r="FB15"/>
  <c r="EX15"/>
  <c r="ER15"/>
  <c r="EK15"/>
  <c r="EI15"/>
  <c r="EH15"/>
  <c r="BY15"/>
  <c r="BT15"/>
  <c r="EJ15" s="1"/>
  <c r="BN15"/>
  <c r="BI15"/>
  <c r="BD15"/>
  <c r="AX15"/>
  <c r="AR15"/>
  <c r="AM15"/>
  <c r="AH15"/>
  <c r="AC15"/>
  <c r="X15"/>
  <c r="R15"/>
  <c r="N15"/>
  <c r="H15"/>
  <c r="UK14"/>
  <c r="UL14" s="1"/>
  <c r="UJ14"/>
  <c r="UI14"/>
  <c r="UH14"/>
  <c r="UG14"/>
  <c r="UF14"/>
  <c r="UE14"/>
  <c r="UD14"/>
  <c r="UC14"/>
  <c r="UB14"/>
  <c r="UA14"/>
  <c r="TZ14"/>
  <c r="TY14"/>
  <c r="TX14"/>
  <c r="TW14"/>
  <c r="TV14"/>
  <c r="TU14"/>
  <c r="TT14"/>
  <c r="TS14"/>
  <c r="TR14"/>
  <c r="TQ14"/>
  <c r="TP14"/>
  <c r="TO14"/>
  <c r="TN14"/>
  <c r="TM14"/>
  <c r="TL14"/>
  <c r="TK14"/>
  <c r="TJ14"/>
  <c r="TI14"/>
  <c r="TH14"/>
  <c r="TG14"/>
  <c r="TF14"/>
  <c r="TE14"/>
  <c r="TD14"/>
  <c r="TC14"/>
  <c r="TB14"/>
  <c r="TA14"/>
  <c r="SZ14"/>
  <c r="SY14"/>
  <c r="SX14"/>
  <c r="SW14"/>
  <c r="SV14"/>
  <c r="SU14"/>
  <c r="ST14"/>
  <c r="SS14"/>
  <c r="SR14"/>
  <c r="SQ14"/>
  <c r="SP14"/>
  <c r="SO14"/>
  <c r="SN14"/>
  <c r="SM14"/>
  <c r="SL14"/>
  <c r="SK14"/>
  <c r="SJ14"/>
  <c r="SI14"/>
  <c r="SH14"/>
  <c r="SG14"/>
  <c r="SF14"/>
  <c r="SE14"/>
  <c r="SD14"/>
  <c r="SB14"/>
  <c r="SA14"/>
  <c r="RZ14"/>
  <c r="RY14"/>
  <c r="SC14" s="1"/>
  <c r="RW14"/>
  <c r="RV14"/>
  <c r="RU14"/>
  <c r="RT14"/>
  <c r="RS14"/>
  <c r="RX14" s="1"/>
  <c r="UN14" s="1"/>
  <c r="RQ14"/>
  <c r="RP14"/>
  <c r="RO14"/>
  <c r="RN14"/>
  <c r="RR14" s="1"/>
  <c r="RM14"/>
  <c r="RL14"/>
  <c r="RK14"/>
  <c r="RJ14"/>
  <c r="RI14"/>
  <c r="RG14"/>
  <c r="RF14"/>
  <c r="RE14"/>
  <c r="RD14"/>
  <c r="RC14"/>
  <c r="RH14" s="1"/>
  <c r="RB14"/>
  <c r="RA14"/>
  <c r="QZ14"/>
  <c r="QY14"/>
  <c r="QX14"/>
  <c r="QW14"/>
  <c r="QV14"/>
  <c r="QU14"/>
  <c r="QT14"/>
  <c r="QS14"/>
  <c r="QR14"/>
  <c r="QQ14"/>
  <c r="QP14"/>
  <c r="QO14"/>
  <c r="QN14"/>
  <c r="QM14"/>
  <c r="QL14"/>
  <c r="QK14"/>
  <c r="QJ14"/>
  <c r="QI14"/>
  <c r="QH14"/>
  <c r="QG14"/>
  <c r="QF14"/>
  <c r="QE14"/>
  <c r="QD14"/>
  <c r="QC14"/>
  <c r="QB14"/>
  <c r="QA14"/>
  <c r="PZ14"/>
  <c r="PY14"/>
  <c r="PX14"/>
  <c r="PW14"/>
  <c r="PV14"/>
  <c r="PU14"/>
  <c r="PT14"/>
  <c r="PS14"/>
  <c r="PR14"/>
  <c r="PQ14"/>
  <c r="PP14"/>
  <c r="PO14"/>
  <c r="PN14"/>
  <c r="PM14"/>
  <c r="PK14"/>
  <c r="PJ14"/>
  <c r="PI14"/>
  <c r="PH14"/>
  <c r="PL14" s="1"/>
  <c r="PG14"/>
  <c r="PF14"/>
  <c r="PA14"/>
  <c r="PB14" s="1"/>
  <c r="OZ14"/>
  <c r="OY14"/>
  <c r="OX14"/>
  <c r="OW14"/>
  <c r="OV14"/>
  <c r="OU14"/>
  <c r="OT14"/>
  <c r="OS14"/>
  <c r="OR14"/>
  <c r="OQ14"/>
  <c r="OP14"/>
  <c r="OO14"/>
  <c r="ON14"/>
  <c r="OM14"/>
  <c r="OL14"/>
  <c r="OK14"/>
  <c r="OJ14"/>
  <c r="OI14"/>
  <c r="OH14"/>
  <c r="OG14"/>
  <c r="OF14"/>
  <c r="OE14"/>
  <c r="OD14"/>
  <c r="OC14"/>
  <c r="OB14"/>
  <c r="OA14"/>
  <c r="NZ14"/>
  <c r="NY14"/>
  <c r="NX14"/>
  <c r="NW14"/>
  <c r="NV14"/>
  <c r="NU14"/>
  <c r="NT14"/>
  <c r="NS14"/>
  <c r="NR14"/>
  <c r="NQ14"/>
  <c r="NP14"/>
  <c r="NO14"/>
  <c r="NN14"/>
  <c r="NM14"/>
  <c r="NL14"/>
  <c r="NK14"/>
  <c r="NJ14"/>
  <c r="NI14"/>
  <c r="NH14"/>
  <c r="NG14"/>
  <c r="NF14"/>
  <c r="NE14"/>
  <c r="ND14"/>
  <c r="NC14"/>
  <c r="NB14"/>
  <c r="NA14"/>
  <c r="MZ14"/>
  <c r="MY14"/>
  <c r="MX14"/>
  <c r="MW14"/>
  <c r="MV14"/>
  <c r="MU14"/>
  <c r="MT14"/>
  <c r="MR14"/>
  <c r="MQ14"/>
  <c r="MP14"/>
  <c r="MO14"/>
  <c r="MS14" s="1"/>
  <c r="MM14"/>
  <c r="ML14"/>
  <c r="MK14"/>
  <c r="MJ14"/>
  <c r="MI14"/>
  <c r="MN14" s="1"/>
  <c r="PD14" s="1"/>
  <c r="MG14"/>
  <c r="MF14"/>
  <c r="ME14"/>
  <c r="MD14"/>
  <c r="MH14" s="1"/>
  <c r="MC14"/>
  <c r="MB14"/>
  <c r="MA14"/>
  <c r="LZ14"/>
  <c r="LY14"/>
  <c r="LW14"/>
  <c r="LV14"/>
  <c r="LU14"/>
  <c r="LT14"/>
  <c r="LS14"/>
  <c r="LX14" s="1"/>
  <c r="LR14"/>
  <c r="LQ14"/>
  <c r="LP14"/>
  <c r="LO14"/>
  <c r="LN14"/>
  <c r="LM14"/>
  <c r="LL14"/>
  <c r="LK14"/>
  <c r="LJ14"/>
  <c r="LI14"/>
  <c r="LH14"/>
  <c r="LG14"/>
  <c r="LF14"/>
  <c r="LE14"/>
  <c r="LD14"/>
  <c r="LC14"/>
  <c r="LB14"/>
  <c r="LA14"/>
  <c r="KZ14"/>
  <c r="KY14"/>
  <c r="KX14"/>
  <c r="KW14"/>
  <c r="KV14"/>
  <c r="KU14"/>
  <c r="KT14"/>
  <c r="KS14"/>
  <c r="KR14"/>
  <c r="KQ14"/>
  <c r="KP14"/>
  <c r="KO14"/>
  <c r="KN14"/>
  <c r="KM14"/>
  <c r="KL14"/>
  <c r="KK14"/>
  <c r="KJ14"/>
  <c r="KI14"/>
  <c r="KG14"/>
  <c r="KF14"/>
  <c r="KE14"/>
  <c r="KD14"/>
  <c r="KC14"/>
  <c r="KH14" s="1"/>
  <c r="KA14"/>
  <c r="JZ14"/>
  <c r="JY14"/>
  <c r="JX14"/>
  <c r="KB14" s="1"/>
  <c r="JW14"/>
  <c r="JV14"/>
  <c r="JQ14"/>
  <c r="JR14" s="1"/>
  <c r="JP14"/>
  <c r="JO14"/>
  <c r="JN14"/>
  <c r="JM14"/>
  <c r="JL14"/>
  <c r="JK14"/>
  <c r="JJ14"/>
  <c r="JI14"/>
  <c r="JH14"/>
  <c r="JG14"/>
  <c r="JF14"/>
  <c r="JE14"/>
  <c r="JD14"/>
  <c r="JC14"/>
  <c r="JB14"/>
  <c r="JA14"/>
  <c r="IZ14"/>
  <c r="IY14"/>
  <c r="IX14"/>
  <c r="IW14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H14"/>
  <c r="HG14"/>
  <c r="HF14"/>
  <c r="HE14"/>
  <c r="HI14" s="1"/>
  <c r="HC14"/>
  <c r="HB14"/>
  <c r="HA14"/>
  <c r="GZ14"/>
  <c r="GY14"/>
  <c r="HD14" s="1"/>
  <c r="JT14" s="1"/>
  <c r="GW14"/>
  <c r="GV14"/>
  <c r="GU14"/>
  <c r="GT14"/>
  <c r="GX14" s="1"/>
  <c r="GS14"/>
  <c r="GR14"/>
  <c r="GQ14"/>
  <c r="GP14"/>
  <c r="GO14"/>
  <c r="GM14"/>
  <c r="GL14"/>
  <c r="GK14"/>
  <c r="GJ14"/>
  <c r="GI14"/>
  <c r="GN14" s="1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W14"/>
  <c r="EV14"/>
  <c r="EU14"/>
  <c r="ET14"/>
  <c r="ES14"/>
  <c r="EX14" s="1"/>
  <c r="EQ14"/>
  <c r="EP14"/>
  <c r="EO14"/>
  <c r="EN14"/>
  <c r="ER14" s="1"/>
  <c r="EM14"/>
  <c r="EL14"/>
  <c r="EG14"/>
  <c r="EH14" s="1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X14"/>
  <c r="BW14"/>
  <c r="BV14"/>
  <c r="BU14"/>
  <c r="BY14" s="1"/>
  <c r="BS14"/>
  <c r="BR14"/>
  <c r="BQ14"/>
  <c r="BP14"/>
  <c r="BO14"/>
  <c r="BT14" s="1"/>
  <c r="EJ14" s="1"/>
  <c r="BM14"/>
  <c r="BL14"/>
  <c r="BK14"/>
  <c r="BJ14"/>
  <c r="BN14" s="1"/>
  <c r="BI14"/>
  <c r="BH14"/>
  <c r="BG14"/>
  <c r="BF14"/>
  <c r="BE14"/>
  <c r="BC14"/>
  <c r="BB14"/>
  <c r="BA14"/>
  <c r="AZ14"/>
  <c r="AY14"/>
  <c r="BD14" s="1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M14"/>
  <c r="L14"/>
  <c r="K14"/>
  <c r="J14"/>
  <c r="I14"/>
  <c r="N14" s="1"/>
  <c r="G14"/>
  <c r="F14"/>
  <c r="E14"/>
  <c r="D14"/>
  <c r="H14" s="1"/>
  <c r="C14"/>
  <c r="UO13"/>
  <c r="UM13"/>
  <c r="UL13"/>
  <c r="SC13"/>
  <c r="RX13"/>
  <c r="UN13" s="1"/>
  <c r="RR13"/>
  <c r="RM13"/>
  <c r="RH13"/>
  <c r="RB13"/>
  <c r="QV13"/>
  <c r="QQ13"/>
  <c r="QL13"/>
  <c r="QG13"/>
  <c r="QB13"/>
  <c r="PV13"/>
  <c r="PR13"/>
  <c r="PL13"/>
  <c r="MS13"/>
  <c r="MN13"/>
  <c r="MH13"/>
  <c r="MC13"/>
  <c r="LX13"/>
  <c r="LR13"/>
  <c r="LL13"/>
  <c r="LG13"/>
  <c r="LB13"/>
  <c r="KW13"/>
  <c r="KR13"/>
  <c r="KL13"/>
  <c r="KH13"/>
  <c r="KB13"/>
  <c r="JU13"/>
  <c r="JS13"/>
  <c r="JR13"/>
  <c r="HI13"/>
  <c r="HD13"/>
  <c r="JT13" s="1"/>
  <c r="GX13"/>
  <c r="GS13"/>
  <c r="GN13"/>
  <c r="GH13"/>
  <c r="GB13"/>
  <c r="FW13"/>
  <c r="FR13"/>
  <c r="FM13"/>
  <c r="FH13"/>
  <c r="FB13"/>
  <c r="EX13"/>
  <c r="ER13"/>
  <c r="EK13"/>
  <c r="EI13"/>
  <c r="EH13"/>
  <c r="BY13"/>
  <c r="BT13"/>
  <c r="EJ13" s="1"/>
  <c r="BN13"/>
  <c r="BI13"/>
  <c r="BD13"/>
  <c r="AX13"/>
  <c r="AR13"/>
  <c r="AM13"/>
  <c r="AH13"/>
  <c r="AC13"/>
  <c r="X13"/>
  <c r="R13"/>
  <c r="N13"/>
  <c r="H13"/>
  <c r="UO12"/>
  <c r="UM12"/>
  <c r="UL12"/>
  <c r="SC12"/>
  <c r="RX12"/>
  <c r="UN12" s="1"/>
  <c r="RR12"/>
  <c r="RM12"/>
  <c r="RH12"/>
  <c r="RB12"/>
  <c r="QV12"/>
  <c r="QQ12"/>
  <c r="QL12"/>
  <c r="QG12"/>
  <c r="QB12"/>
  <c r="PV12"/>
  <c r="PR12"/>
  <c r="PL12"/>
  <c r="MS12"/>
  <c r="MN12"/>
  <c r="MH12"/>
  <c r="MC12"/>
  <c r="LX12"/>
  <c r="LR12"/>
  <c r="LL12"/>
  <c r="LG12"/>
  <c r="LB12"/>
  <c r="KW12"/>
  <c r="KR12"/>
  <c r="KL12"/>
  <c r="KH12"/>
  <c r="KB12"/>
  <c r="JU12"/>
  <c r="JS12"/>
  <c r="JR12"/>
  <c r="HI12"/>
  <c r="HD12"/>
  <c r="JT12" s="1"/>
  <c r="GX12"/>
  <c r="GS12"/>
  <c r="GN12"/>
  <c r="GH12"/>
  <c r="GB12"/>
  <c r="FW12"/>
  <c r="FR12"/>
  <c r="FM12"/>
  <c r="FH12"/>
  <c r="FB12"/>
  <c r="EX12"/>
  <c r="ER12"/>
  <c r="EK12"/>
  <c r="EI12"/>
  <c r="EH12"/>
  <c r="BY12"/>
  <c r="BT12"/>
  <c r="EJ12" s="1"/>
  <c r="BN12"/>
  <c r="BI12"/>
  <c r="BD12"/>
  <c r="AX12"/>
  <c r="AR12"/>
  <c r="AM12"/>
  <c r="AH12"/>
  <c r="AC12"/>
  <c r="X12"/>
  <c r="R12"/>
  <c r="N12"/>
  <c r="H12"/>
  <c r="UK11"/>
  <c r="UO11" s="1"/>
  <c r="UJ11"/>
  <c r="UL11" s="1"/>
  <c r="UI11"/>
  <c r="UH11"/>
  <c r="UG11"/>
  <c r="UF11"/>
  <c r="UE11"/>
  <c r="UD11"/>
  <c r="UC11"/>
  <c r="UB11"/>
  <c r="UA11"/>
  <c r="TZ11"/>
  <c r="TY11"/>
  <c r="TX11"/>
  <c r="TW11"/>
  <c r="TV11"/>
  <c r="TU11"/>
  <c r="TT11"/>
  <c r="TS11"/>
  <c r="TR11"/>
  <c r="TQ11"/>
  <c r="TP11"/>
  <c r="TO11"/>
  <c r="TN11"/>
  <c r="TM11"/>
  <c r="TL11"/>
  <c r="TK11"/>
  <c r="TJ11"/>
  <c r="TI11"/>
  <c r="TH11"/>
  <c r="TG11"/>
  <c r="TF11"/>
  <c r="TE11"/>
  <c r="TD11"/>
  <c r="TC11"/>
  <c r="TB11"/>
  <c r="TA11"/>
  <c r="SZ11"/>
  <c r="SY11"/>
  <c r="SX11"/>
  <c r="SW11"/>
  <c r="SV11"/>
  <c r="SU11"/>
  <c r="ST11"/>
  <c r="SS11"/>
  <c r="SR11"/>
  <c r="SQ11"/>
  <c r="SP11"/>
  <c r="SO11"/>
  <c r="SN11"/>
  <c r="SM11"/>
  <c r="SL11"/>
  <c r="SK11"/>
  <c r="SJ11"/>
  <c r="SI11"/>
  <c r="SH11"/>
  <c r="SG11"/>
  <c r="SF11"/>
  <c r="SE11"/>
  <c r="SD11"/>
  <c r="SB11"/>
  <c r="SA11"/>
  <c r="RZ11"/>
  <c r="RY11"/>
  <c r="SC11" s="1"/>
  <c r="RW11"/>
  <c r="RV11"/>
  <c r="RU11"/>
  <c r="RT11"/>
  <c r="RX11" s="1"/>
  <c r="UN11" s="1"/>
  <c r="RS11"/>
  <c r="RQ11"/>
  <c r="RP11"/>
  <c r="RO11"/>
  <c r="RN11"/>
  <c r="RR11" s="1"/>
  <c r="RL11"/>
  <c r="RK11"/>
  <c r="RJ11"/>
  <c r="RI11"/>
  <c r="RM11" s="1"/>
  <c r="RG11"/>
  <c r="RF11"/>
  <c r="RE11"/>
  <c r="RD11"/>
  <c r="RH11" s="1"/>
  <c r="RC11"/>
  <c r="RA11"/>
  <c r="QZ11"/>
  <c r="QY11"/>
  <c r="QX11"/>
  <c r="RB11" s="1"/>
  <c r="QW11"/>
  <c r="QU11"/>
  <c r="QT11"/>
  <c r="QS11"/>
  <c r="QR11"/>
  <c r="QV11" s="1"/>
  <c r="QP11"/>
  <c r="QO11"/>
  <c r="QN11"/>
  <c r="QM11"/>
  <c r="QQ11" s="1"/>
  <c r="QK11"/>
  <c r="QJ11"/>
  <c r="QI11"/>
  <c r="QH11"/>
  <c r="QL11" s="1"/>
  <c r="QF11"/>
  <c r="QE11"/>
  <c r="QD11"/>
  <c r="QC11"/>
  <c r="QG11" s="1"/>
  <c r="QA11"/>
  <c r="PZ11"/>
  <c r="PY11"/>
  <c r="PX11"/>
  <c r="QB11" s="1"/>
  <c r="PW11"/>
  <c r="PV11"/>
  <c r="PU11"/>
  <c r="PT11"/>
  <c r="PS11"/>
  <c r="PQ11"/>
  <c r="PP11"/>
  <c r="PO11"/>
  <c r="PN11"/>
  <c r="PR11" s="1"/>
  <c r="PM11"/>
  <c r="PK11"/>
  <c r="PJ11"/>
  <c r="PI11"/>
  <c r="PH11"/>
  <c r="PL11" s="1"/>
  <c r="PG11"/>
  <c r="PF11"/>
  <c r="OK11"/>
  <c r="OJ11"/>
  <c r="OI11"/>
  <c r="OH11"/>
  <c r="OG11"/>
  <c r="OF11"/>
  <c r="OE11"/>
  <c r="OD11"/>
  <c r="OC11"/>
  <c r="OB11"/>
  <c r="OA11"/>
  <c r="NZ11"/>
  <c r="NY11"/>
  <c r="NX11"/>
  <c r="NW11"/>
  <c r="NV11"/>
  <c r="NU11"/>
  <c r="NT11"/>
  <c r="NS11"/>
  <c r="NR11"/>
  <c r="NQ11"/>
  <c r="NP11"/>
  <c r="NO11"/>
  <c r="NN11"/>
  <c r="NM11"/>
  <c r="NL11"/>
  <c r="NK11"/>
  <c r="NJ11"/>
  <c r="NI11"/>
  <c r="NH11"/>
  <c r="NG11"/>
  <c r="NF11"/>
  <c r="NE11"/>
  <c r="ND11"/>
  <c r="NC11"/>
  <c r="NB11"/>
  <c r="NA11"/>
  <c r="MZ11"/>
  <c r="MY11"/>
  <c r="MX11"/>
  <c r="MW11"/>
  <c r="MV11"/>
  <c r="MU11"/>
  <c r="MT11"/>
  <c r="MR11"/>
  <c r="MQ11"/>
  <c r="MP11"/>
  <c r="MO11"/>
  <c r="MS11" s="1"/>
  <c r="MM11"/>
  <c r="ML11"/>
  <c r="MK11"/>
  <c r="MJ11"/>
  <c r="MN11" s="1"/>
  <c r="MI11"/>
  <c r="MG11"/>
  <c r="MF11"/>
  <c r="ME11"/>
  <c r="MD11"/>
  <c r="MH11" s="1"/>
  <c r="MB11"/>
  <c r="MA11"/>
  <c r="LZ11"/>
  <c r="LY11"/>
  <c r="MC11" s="1"/>
  <c r="LW11"/>
  <c r="LV11"/>
  <c r="LU11"/>
  <c r="LT11"/>
  <c r="LX11" s="1"/>
  <c r="LS11"/>
  <c r="LQ11"/>
  <c r="LP11"/>
  <c r="LO11"/>
  <c r="LN11"/>
  <c r="LR11" s="1"/>
  <c r="LM11"/>
  <c r="LK11"/>
  <c r="LJ11"/>
  <c r="LI11"/>
  <c r="LH11"/>
  <c r="LL11" s="1"/>
  <c r="LF11"/>
  <c r="LE11"/>
  <c r="LD11"/>
  <c r="LC11"/>
  <c r="LG11" s="1"/>
  <c r="LA11"/>
  <c r="KZ11"/>
  <c r="KY11"/>
  <c r="KX11"/>
  <c r="LB11" s="1"/>
  <c r="KV11"/>
  <c r="KU11"/>
  <c r="KT11"/>
  <c r="KS11"/>
  <c r="KW11" s="1"/>
  <c r="KR11"/>
  <c r="KQ11"/>
  <c r="KP11"/>
  <c r="KO11"/>
  <c r="KN11"/>
  <c r="KM11"/>
  <c r="KL11"/>
  <c r="KK11"/>
  <c r="KJ11"/>
  <c r="KI11"/>
  <c r="KG11"/>
  <c r="KF11"/>
  <c r="KE11"/>
  <c r="KD11"/>
  <c r="KH11" s="1"/>
  <c r="KC11"/>
  <c r="KA11"/>
  <c r="JZ11"/>
  <c r="JY11"/>
  <c r="JX11"/>
  <c r="KB11" s="1"/>
  <c r="JW11"/>
  <c r="JV11"/>
  <c r="JQ11"/>
  <c r="JU11" s="1"/>
  <c r="JP11"/>
  <c r="JR11" s="1"/>
  <c r="JO11"/>
  <c r="JN11"/>
  <c r="JM11"/>
  <c r="JL11"/>
  <c r="JK11"/>
  <c r="JJ11"/>
  <c r="JI11"/>
  <c r="JH11"/>
  <c r="JG11"/>
  <c r="JF11"/>
  <c r="JE11"/>
  <c r="JD11"/>
  <c r="JC11"/>
  <c r="JB11"/>
  <c r="JA11"/>
  <c r="IZ11"/>
  <c r="IY11"/>
  <c r="IX11"/>
  <c r="IW11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H11"/>
  <c r="HG11"/>
  <c r="HF11"/>
  <c r="HE11"/>
  <c r="HI11" s="1"/>
  <c r="HC11"/>
  <c r="HB11"/>
  <c r="HA11"/>
  <c r="GZ11"/>
  <c r="HD11" s="1"/>
  <c r="JT11" s="1"/>
  <c r="GY11"/>
  <c r="GW11"/>
  <c r="GV11"/>
  <c r="GU11"/>
  <c r="GT11"/>
  <c r="GX11" s="1"/>
  <c r="GR11"/>
  <c r="GQ11"/>
  <c r="GP11"/>
  <c r="GO11"/>
  <c r="GS11" s="1"/>
  <c r="GM11"/>
  <c r="GL11"/>
  <c r="GK11"/>
  <c r="GJ11"/>
  <c r="GN11" s="1"/>
  <c r="GI11"/>
  <c r="GG11"/>
  <c r="GF11"/>
  <c r="GE11"/>
  <c r="GD11"/>
  <c r="GH11" s="1"/>
  <c r="GC11"/>
  <c r="GA11"/>
  <c r="FZ11"/>
  <c r="FY11"/>
  <c r="FX11"/>
  <c r="GB11" s="1"/>
  <c r="FV11"/>
  <c r="FU11"/>
  <c r="FT11"/>
  <c r="FS11"/>
  <c r="FW11" s="1"/>
  <c r="FQ11"/>
  <c r="FP11"/>
  <c r="FO11"/>
  <c r="FN11"/>
  <c r="FR11" s="1"/>
  <c r="FL11"/>
  <c r="FK11"/>
  <c r="FJ11"/>
  <c r="FI11"/>
  <c r="FM11" s="1"/>
  <c r="FH11"/>
  <c r="FG11"/>
  <c r="FF11"/>
  <c r="FE11"/>
  <c r="FD11"/>
  <c r="FC11"/>
  <c r="FB11"/>
  <c r="FA11"/>
  <c r="EZ11"/>
  <c r="EY11"/>
  <c r="EW11"/>
  <c r="EV11"/>
  <c r="EU11"/>
  <c r="ET11"/>
  <c r="EX11" s="1"/>
  <c r="ES11"/>
  <c r="EQ11"/>
  <c r="EP11"/>
  <c r="EO11"/>
  <c r="EN11"/>
  <c r="ER11" s="1"/>
  <c r="EM11"/>
  <c r="EL11"/>
  <c r="EG11"/>
  <c r="EK11" s="1"/>
  <c r="EF11"/>
  <c r="EH11" s="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X11"/>
  <c r="BW11"/>
  <c r="BV11"/>
  <c r="BU11"/>
  <c r="BY11" s="1"/>
  <c r="BS11"/>
  <c r="BR11"/>
  <c r="BQ11"/>
  <c r="BP11"/>
  <c r="BT11" s="1"/>
  <c r="EJ11" s="1"/>
  <c r="BO11"/>
  <c r="BM11"/>
  <c r="BL11"/>
  <c r="BK11"/>
  <c r="BJ11"/>
  <c r="BN11" s="1"/>
  <c r="BH11"/>
  <c r="BG11"/>
  <c r="BF11"/>
  <c r="BE11"/>
  <c r="BI11" s="1"/>
  <c r="BC11"/>
  <c r="BB11"/>
  <c r="BA11"/>
  <c r="AZ11"/>
  <c r="BD11" s="1"/>
  <c r="AY11"/>
  <c r="AW11"/>
  <c r="AV11"/>
  <c r="AU11"/>
  <c r="AT11"/>
  <c r="AX11" s="1"/>
  <c r="AS11"/>
  <c r="AQ11"/>
  <c r="AP11"/>
  <c r="AO11"/>
  <c r="AN11"/>
  <c r="AR11" s="1"/>
  <c r="AL11"/>
  <c r="AK11"/>
  <c r="AJ11"/>
  <c r="AI11"/>
  <c r="AM11" s="1"/>
  <c r="AG11"/>
  <c r="AF11"/>
  <c r="AE11"/>
  <c r="AD11"/>
  <c r="AH11" s="1"/>
  <c r="AB11"/>
  <c r="AA11"/>
  <c r="Z11"/>
  <c r="Y11"/>
  <c r="AC11" s="1"/>
  <c r="X11"/>
  <c r="W11"/>
  <c r="V11"/>
  <c r="U11"/>
  <c r="T11"/>
  <c r="S11"/>
  <c r="R11"/>
  <c r="Q11"/>
  <c r="P11"/>
  <c r="O11"/>
  <c r="M11"/>
  <c r="L11"/>
  <c r="K11"/>
  <c r="J11"/>
  <c r="N11" s="1"/>
  <c r="I11"/>
  <c r="G11"/>
  <c r="F11"/>
  <c r="E11"/>
  <c r="D11"/>
  <c r="H11" s="1"/>
  <c r="C11"/>
  <c r="UO10"/>
  <c r="UM10"/>
  <c r="UL10"/>
  <c r="SC10"/>
  <c r="RX10"/>
  <c r="UN10" s="1"/>
  <c r="RR10"/>
  <c r="RM10"/>
  <c r="RH10"/>
  <c r="RB10"/>
  <c r="QV10"/>
  <c r="MS10"/>
  <c r="MN10"/>
  <c r="MH10"/>
  <c r="MC10"/>
  <c r="LX10"/>
  <c r="LR10"/>
  <c r="LL10"/>
  <c r="JU10"/>
  <c r="JS10"/>
  <c r="JR10"/>
  <c r="HI10"/>
  <c r="HD10"/>
  <c r="JT10" s="1"/>
  <c r="GX10"/>
  <c r="GS10"/>
  <c r="GN10"/>
  <c r="GH10"/>
  <c r="GB10"/>
  <c r="EK10"/>
  <c r="EI10"/>
  <c r="EH10"/>
  <c r="BY10"/>
  <c r="BT10"/>
  <c r="EJ10" s="1"/>
  <c r="BN10"/>
  <c r="BI10"/>
  <c r="BD10"/>
  <c r="AX10"/>
  <c r="AR10"/>
  <c r="AM10"/>
  <c r="UO9"/>
  <c r="UM9"/>
  <c r="UL9"/>
  <c r="SC9"/>
  <c r="RX9"/>
  <c r="UN9" s="1"/>
  <c r="RR9"/>
  <c r="RM9"/>
  <c r="RH9"/>
  <c r="RB9"/>
  <c r="QV9"/>
  <c r="QQ9"/>
  <c r="QL9"/>
  <c r="QG9"/>
  <c r="QB9"/>
  <c r="PV9"/>
  <c r="PR9"/>
  <c r="PL9"/>
  <c r="MS9"/>
  <c r="MN9"/>
  <c r="MH9"/>
  <c r="MC9"/>
  <c r="LX9"/>
  <c r="LR9"/>
  <c r="LL9"/>
  <c r="LG9"/>
  <c r="LB9"/>
  <c r="KW9"/>
  <c r="KR9"/>
  <c r="KL9"/>
  <c r="KH9"/>
  <c r="KB9"/>
  <c r="JU9"/>
  <c r="JS9"/>
  <c r="JR9"/>
  <c r="HI9"/>
  <c r="HD9"/>
  <c r="JT9" s="1"/>
  <c r="GX9"/>
  <c r="GS9"/>
  <c r="GN9"/>
  <c r="GH9"/>
  <c r="GB9"/>
  <c r="FW9"/>
  <c r="FR9"/>
  <c r="FM9"/>
  <c r="FH9"/>
  <c r="FB9"/>
  <c r="EX9"/>
  <c r="ER9"/>
  <c r="EK9"/>
  <c r="EI9"/>
  <c r="EH9"/>
  <c r="BY9"/>
  <c r="BT9"/>
  <c r="EJ9" s="1"/>
  <c r="BN9"/>
  <c r="BI9"/>
  <c r="BD9"/>
  <c r="AX9"/>
  <c r="AR9"/>
  <c r="AM9"/>
  <c r="AH9"/>
  <c r="AC9"/>
  <c r="X9"/>
  <c r="R9"/>
  <c r="N9"/>
  <c r="H9"/>
  <c r="UO8"/>
  <c r="UM8"/>
  <c r="UL8"/>
  <c r="SC8"/>
  <c r="RX8"/>
  <c r="UN8" s="1"/>
  <c r="RR8"/>
  <c r="RM8"/>
  <c r="RH8"/>
  <c r="RB8"/>
  <c r="QV8"/>
  <c r="QQ8"/>
  <c r="QL8"/>
  <c r="QG8"/>
  <c r="QB8"/>
  <c r="PV8"/>
  <c r="PR8"/>
  <c r="PL8"/>
  <c r="PE8"/>
  <c r="PC8"/>
  <c r="PB8"/>
  <c r="MS8"/>
  <c r="MN8"/>
  <c r="PD8" s="1"/>
  <c r="MH8"/>
  <c r="MC8"/>
  <c r="LX8"/>
  <c r="LR8"/>
  <c r="LL8"/>
  <c r="LG8"/>
  <c r="LB8"/>
  <c r="KW8"/>
  <c r="KR8"/>
  <c r="KL8"/>
  <c r="KH8"/>
  <c r="KB8"/>
  <c r="JU8"/>
  <c r="JS8"/>
  <c r="JR8"/>
  <c r="HI8"/>
  <c r="HD8"/>
  <c r="JT8" s="1"/>
  <c r="GX8"/>
  <c r="GS8"/>
  <c r="GN8"/>
  <c r="GH8"/>
  <c r="GB8"/>
  <c r="FW8"/>
  <c r="FR8"/>
  <c r="FM8"/>
  <c r="FH8"/>
  <c r="FB8"/>
  <c r="EX8"/>
  <c r="ER8"/>
  <c r="EK8"/>
  <c r="EI8"/>
  <c r="EH8"/>
  <c r="BY8"/>
  <c r="BT8"/>
  <c r="EJ8" s="1"/>
  <c r="BN8"/>
  <c r="BI8"/>
  <c r="BD8"/>
  <c r="AX8"/>
  <c r="AR8"/>
  <c r="AM8"/>
  <c r="AH8"/>
  <c r="AC8"/>
  <c r="X8"/>
  <c r="R8"/>
  <c r="N8"/>
  <c r="H8"/>
  <c r="UK7"/>
  <c r="UK74" s="1"/>
  <c r="UJ7"/>
  <c r="UJ74" s="1"/>
  <c r="UI7"/>
  <c r="UI74" s="1"/>
  <c r="UH7"/>
  <c r="UH74" s="1"/>
  <c r="UG7"/>
  <c r="UG74" s="1"/>
  <c r="UF7"/>
  <c r="UF74" s="1"/>
  <c r="UE7"/>
  <c r="UE74" s="1"/>
  <c r="UD7"/>
  <c r="UD74" s="1"/>
  <c r="UC7"/>
  <c r="UC74" s="1"/>
  <c r="UB7"/>
  <c r="UB74" s="1"/>
  <c r="UA7"/>
  <c r="UA74" s="1"/>
  <c r="TZ7"/>
  <c r="TZ74" s="1"/>
  <c r="TY7"/>
  <c r="TY74" s="1"/>
  <c r="TX7"/>
  <c r="TX74" s="1"/>
  <c r="TW7"/>
  <c r="TW74" s="1"/>
  <c r="TV7"/>
  <c r="TV74" s="1"/>
  <c r="TU7"/>
  <c r="TU74" s="1"/>
  <c r="TT7"/>
  <c r="TT74" s="1"/>
  <c r="TS7"/>
  <c r="TS74" s="1"/>
  <c r="TR7"/>
  <c r="TR74" s="1"/>
  <c r="TQ7"/>
  <c r="TQ74" s="1"/>
  <c r="TP7"/>
  <c r="TP74" s="1"/>
  <c r="TO7"/>
  <c r="TO74" s="1"/>
  <c r="TN7"/>
  <c r="TN74" s="1"/>
  <c r="TM7"/>
  <c r="TM74" s="1"/>
  <c r="TL7"/>
  <c r="TL74" s="1"/>
  <c r="TK7"/>
  <c r="TK74" s="1"/>
  <c r="TJ7"/>
  <c r="TJ74" s="1"/>
  <c r="TI7"/>
  <c r="TI74" s="1"/>
  <c r="TH7"/>
  <c r="TH74" s="1"/>
  <c r="TG7"/>
  <c r="TG74" s="1"/>
  <c r="TF7"/>
  <c r="TF74" s="1"/>
  <c r="TE7"/>
  <c r="TE74" s="1"/>
  <c r="TD7"/>
  <c r="TD74" s="1"/>
  <c r="TC7"/>
  <c r="TC74" s="1"/>
  <c r="TB7"/>
  <c r="TB74" s="1"/>
  <c r="TA7"/>
  <c r="TA74" s="1"/>
  <c r="SZ7"/>
  <c r="SZ74" s="1"/>
  <c r="SY7"/>
  <c r="SY74" s="1"/>
  <c r="SX7"/>
  <c r="SX74" s="1"/>
  <c r="SW7"/>
  <c r="SW74" s="1"/>
  <c r="SV7"/>
  <c r="SV74" s="1"/>
  <c r="SU7"/>
  <c r="SU74" s="1"/>
  <c r="ST7"/>
  <c r="ST74" s="1"/>
  <c r="SS7"/>
  <c r="SS74" s="1"/>
  <c r="SR7"/>
  <c r="SR74" s="1"/>
  <c r="SQ7"/>
  <c r="SQ74" s="1"/>
  <c r="SP7"/>
  <c r="SP74" s="1"/>
  <c r="SO7"/>
  <c r="SO74" s="1"/>
  <c r="SN7"/>
  <c r="SN74" s="1"/>
  <c r="SM7"/>
  <c r="SM74" s="1"/>
  <c r="SL7"/>
  <c r="SL74" s="1"/>
  <c r="SK7"/>
  <c r="SK74" s="1"/>
  <c r="SJ7"/>
  <c r="SJ74" s="1"/>
  <c r="SI7"/>
  <c r="SI74" s="1"/>
  <c r="SH7"/>
  <c r="SH74" s="1"/>
  <c r="SG7"/>
  <c r="SG74" s="1"/>
  <c r="SF7"/>
  <c r="SF74" s="1"/>
  <c r="SE7"/>
  <c r="SE74" s="1"/>
  <c r="SD7"/>
  <c r="SD74" s="1"/>
  <c r="SB7"/>
  <c r="SB74" s="1"/>
  <c r="SA7"/>
  <c r="SA74" s="1"/>
  <c r="RZ7"/>
  <c r="RZ74" s="1"/>
  <c r="RY7"/>
  <c r="RY74" s="1"/>
  <c r="RW7"/>
  <c r="RW74" s="1"/>
  <c r="RV7"/>
  <c r="RV74" s="1"/>
  <c r="RU7"/>
  <c r="RU74" s="1"/>
  <c r="RT7"/>
  <c r="RT74" s="1"/>
  <c r="RS7"/>
  <c r="RS74" s="1"/>
  <c r="RQ7"/>
  <c r="RQ74" s="1"/>
  <c r="RP7"/>
  <c r="RP74" s="1"/>
  <c r="RO7"/>
  <c r="RO74" s="1"/>
  <c r="RN7"/>
  <c r="RN74" s="1"/>
  <c r="RR74" s="1"/>
  <c r="RL7"/>
  <c r="RL74" s="1"/>
  <c r="RK7"/>
  <c r="RK74" s="1"/>
  <c r="RJ7"/>
  <c r="RJ74" s="1"/>
  <c r="RI7"/>
  <c r="RI74" s="1"/>
  <c r="RG7"/>
  <c r="RG74" s="1"/>
  <c r="RF7"/>
  <c r="RF74" s="1"/>
  <c r="RE7"/>
  <c r="RE74" s="1"/>
  <c r="RD7"/>
  <c r="RD74" s="1"/>
  <c r="RC7"/>
  <c r="RC74" s="1"/>
  <c r="RA7"/>
  <c r="RA74" s="1"/>
  <c r="QZ7"/>
  <c r="QZ74" s="1"/>
  <c r="QY7"/>
  <c r="QY74" s="1"/>
  <c r="QX7"/>
  <c r="QX74" s="1"/>
  <c r="QW7"/>
  <c r="QW74" s="1"/>
  <c r="QU7"/>
  <c r="QU74" s="1"/>
  <c r="QT7"/>
  <c r="QT74" s="1"/>
  <c r="QS7"/>
  <c r="QS74" s="1"/>
  <c r="QR7"/>
  <c r="QR74" s="1"/>
  <c r="QV74" s="1"/>
  <c r="QP7"/>
  <c r="QP74" s="1"/>
  <c r="QO7"/>
  <c r="QO74" s="1"/>
  <c r="QN7"/>
  <c r="QN74" s="1"/>
  <c r="QM7"/>
  <c r="QM74" s="1"/>
  <c r="QK7"/>
  <c r="QK74" s="1"/>
  <c r="QJ7"/>
  <c r="QJ74" s="1"/>
  <c r="QI7"/>
  <c r="QI74" s="1"/>
  <c r="QH7"/>
  <c r="QH74" s="1"/>
  <c r="QL74" s="1"/>
  <c r="QF7"/>
  <c r="QF74" s="1"/>
  <c r="QE7"/>
  <c r="QE74" s="1"/>
  <c r="QD7"/>
  <c r="QD74" s="1"/>
  <c r="QC7"/>
  <c r="QC74" s="1"/>
  <c r="QB7"/>
  <c r="QA7"/>
  <c r="QA74" s="1"/>
  <c r="PZ7"/>
  <c r="PZ74" s="1"/>
  <c r="PY7"/>
  <c r="PY74" s="1"/>
  <c r="PX7"/>
  <c r="PX74" s="1"/>
  <c r="PW7"/>
  <c r="PW74" s="1"/>
  <c r="QB74" s="1"/>
  <c r="PV7"/>
  <c r="PV74" s="1"/>
  <c r="PU7"/>
  <c r="PU74" s="1"/>
  <c r="PT7"/>
  <c r="PT74" s="1"/>
  <c r="PS7"/>
  <c r="PS74" s="1"/>
  <c r="PQ7"/>
  <c r="PQ74" s="1"/>
  <c r="PP7"/>
  <c r="PP74" s="1"/>
  <c r="PO7"/>
  <c r="PO74" s="1"/>
  <c r="PN7"/>
  <c r="PN74" s="1"/>
  <c r="PM7"/>
  <c r="PM74" s="1"/>
  <c r="PK7"/>
  <c r="PK74" s="1"/>
  <c r="PJ7"/>
  <c r="PJ74" s="1"/>
  <c r="PI7"/>
  <c r="PI74" s="1"/>
  <c r="PH7"/>
  <c r="PH74" s="1"/>
  <c r="PL74" s="1"/>
  <c r="PG7"/>
  <c r="PG74" s="1"/>
  <c r="PF7"/>
  <c r="PF74" s="1"/>
  <c r="PA7"/>
  <c r="PA74" s="1"/>
  <c r="OZ7"/>
  <c r="OZ74" s="1"/>
  <c r="OY7"/>
  <c r="OY74" s="1"/>
  <c r="OX7"/>
  <c r="OX74" s="1"/>
  <c r="OW7"/>
  <c r="OW74" s="1"/>
  <c r="OV7"/>
  <c r="OV74" s="1"/>
  <c r="OU7"/>
  <c r="OU74" s="1"/>
  <c r="OT7"/>
  <c r="OT74" s="1"/>
  <c r="OS7"/>
  <c r="OS74" s="1"/>
  <c r="OR7"/>
  <c r="OR74" s="1"/>
  <c r="OQ7"/>
  <c r="OQ74" s="1"/>
  <c r="OP7"/>
  <c r="OP74" s="1"/>
  <c r="OO7"/>
  <c r="OO74" s="1"/>
  <c r="ON7"/>
  <c r="ON74" s="1"/>
  <c r="OM7"/>
  <c r="OM74" s="1"/>
  <c r="OL7"/>
  <c r="OL74" s="1"/>
  <c r="OK7"/>
  <c r="OK74" s="1"/>
  <c r="OJ7"/>
  <c r="OJ74" s="1"/>
  <c r="OI7"/>
  <c r="OI74" s="1"/>
  <c r="OH7"/>
  <c r="OH74" s="1"/>
  <c r="OG7"/>
  <c r="OG74" s="1"/>
  <c r="OF7"/>
  <c r="OF74" s="1"/>
  <c r="OE7"/>
  <c r="OE74" s="1"/>
  <c r="OD7"/>
  <c r="OD74" s="1"/>
  <c r="OC7"/>
  <c r="OC74" s="1"/>
  <c r="OB7"/>
  <c r="OB74" s="1"/>
  <c r="OA7"/>
  <c r="OA74" s="1"/>
  <c r="NZ7"/>
  <c r="NZ74" s="1"/>
  <c r="NY7"/>
  <c r="NY74" s="1"/>
  <c r="NX7"/>
  <c r="NX74" s="1"/>
  <c r="NW7"/>
  <c r="NW74" s="1"/>
  <c r="NV7"/>
  <c r="NV74" s="1"/>
  <c r="NU7"/>
  <c r="NU74" s="1"/>
  <c r="NT7"/>
  <c r="NT74" s="1"/>
  <c r="NS7"/>
  <c r="NS74" s="1"/>
  <c r="NR7"/>
  <c r="NR74" s="1"/>
  <c r="NQ7"/>
  <c r="NQ74" s="1"/>
  <c r="NP7"/>
  <c r="NP74" s="1"/>
  <c r="NO7"/>
  <c r="NO74" s="1"/>
  <c r="NN7"/>
  <c r="NN74" s="1"/>
  <c r="NM7"/>
  <c r="NM74" s="1"/>
  <c r="NL7"/>
  <c r="NL74" s="1"/>
  <c r="NK7"/>
  <c r="NK74" s="1"/>
  <c r="NJ7"/>
  <c r="NJ74" s="1"/>
  <c r="NI7"/>
  <c r="NI74" s="1"/>
  <c r="NH7"/>
  <c r="NH74" s="1"/>
  <c r="NG7"/>
  <c r="NG74" s="1"/>
  <c r="NF7"/>
  <c r="NF74" s="1"/>
  <c r="NE7"/>
  <c r="NE74" s="1"/>
  <c r="ND7"/>
  <c r="ND74" s="1"/>
  <c r="NC7"/>
  <c r="NC74" s="1"/>
  <c r="NB7"/>
  <c r="NB74" s="1"/>
  <c r="NA7"/>
  <c r="NA74" s="1"/>
  <c r="MZ7"/>
  <c r="MZ74" s="1"/>
  <c r="MY7"/>
  <c r="MY74" s="1"/>
  <c r="MX7"/>
  <c r="MX74" s="1"/>
  <c r="MW7"/>
  <c r="MW74" s="1"/>
  <c r="MV7"/>
  <c r="MV74" s="1"/>
  <c r="MU7"/>
  <c r="MU74" s="1"/>
  <c r="MT7"/>
  <c r="MT74" s="1"/>
  <c r="MR7"/>
  <c r="MR74" s="1"/>
  <c r="MQ7"/>
  <c r="MQ74" s="1"/>
  <c r="MP7"/>
  <c r="MP74" s="1"/>
  <c r="MO7"/>
  <c r="MO74" s="1"/>
  <c r="MM7"/>
  <c r="MM74" s="1"/>
  <c r="ML7"/>
  <c r="ML74" s="1"/>
  <c r="MK7"/>
  <c r="MK74" s="1"/>
  <c r="MJ7"/>
  <c r="MJ74" s="1"/>
  <c r="MI7"/>
  <c r="MI74" s="1"/>
  <c r="MG7"/>
  <c r="MG74" s="1"/>
  <c r="MF7"/>
  <c r="MF74" s="1"/>
  <c r="ME7"/>
  <c r="ME74" s="1"/>
  <c r="MD7"/>
  <c r="MD74" s="1"/>
  <c r="MH74" s="1"/>
  <c r="MB7"/>
  <c r="MB74" s="1"/>
  <c r="MA7"/>
  <c r="MA74" s="1"/>
  <c r="LZ7"/>
  <c r="LZ74" s="1"/>
  <c r="LY7"/>
  <c r="LY74" s="1"/>
  <c r="LW7"/>
  <c r="LW74" s="1"/>
  <c r="LV7"/>
  <c r="LV74" s="1"/>
  <c r="LU7"/>
  <c r="LU74" s="1"/>
  <c r="LT7"/>
  <c r="LT74" s="1"/>
  <c r="LS7"/>
  <c r="LS74" s="1"/>
  <c r="LQ7"/>
  <c r="LQ74" s="1"/>
  <c r="LP7"/>
  <c r="LP74" s="1"/>
  <c r="LO7"/>
  <c r="LO74" s="1"/>
  <c r="LN7"/>
  <c r="LN74" s="1"/>
  <c r="LM7"/>
  <c r="LM74" s="1"/>
  <c r="LR74" s="1"/>
  <c r="LK7"/>
  <c r="LK74" s="1"/>
  <c r="LJ7"/>
  <c r="LJ74" s="1"/>
  <c r="LI7"/>
  <c r="LI74" s="1"/>
  <c r="LH7"/>
  <c r="LH74" s="1"/>
  <c r="LF7"/>
  <c r="LF74" s="1"/>
  <c r="LE7"/>
  <c r="LE74" s="1"/>
  <c r="LD7"/>
  <c r="LD74" s="1"/>
  <c r="LC7"/>
  <c r="LC74" s="1"/>
  <c r="LG74" s="1"/>
  <c r="LA7"/>
  <c r="LA74" s="1"/>
  <c r="KZ7"/>
  <c r="KZ74" s="1"/>
  <c r="KY7"/>
  <c r="KY74" s="1"/>
  <c r="KX7"/>
  <c r="KX74" s="1"/>
  <c r="KV7"/>
  <c r="KV74" s="1"/>
  <c r="KU7"/>
  <c r="KU74" s="1"/>
  <c r="KT7"/>
  <c r="KT74" s="1"/>
  <c r="KS7"/>
  <c r="KS74" s="1"/>
  <c r="KW74" s="1"/>
  <c r="KR7"/>
  <c r="KQ7"/>
  <c r="KQ74" s="1"/>
  <c r="KP7"/>
  <c r="KP74" s="1"/>
  <c r="KO7"/>
  <c r="KO74" s="1"/>
  <c r="KN7"/>
  <c r="KN74" s="1"/>
  <c r="KM7"/>
  <c r="KM74" s="1"/>
  <c r="KL7"/>
  <c r="KL74" s="1"/>
  <c r="KK7"/>
  <c r="KK74" s="1"/>
  <c r="KJ7"/>
  <c r="KJ74" s="1"/>
  <c r="KI7"/>
  <c r="KI74" s="1"/>
  <c r="KG7"/>
  <c r="KG74" s="1"/>
  <c r="KF7"/>
  <c r="KF74" s="1"/>
  <c r="KE7"/>
  <c r="KE74" s="1"/>
  <c r="KD7"/>
  <c r="KD74" s="1"/>
  <c r="KC7"/>
  <c r="KC74" s="1"/>
  <c r="KH74" s="1"/>
  <c r="KB7"/>
  <c r="KA7"/>
  <c r="KA74" s="1"/>
  <c r="JZ7"/>
  <c r="JZ74" s="1"/>
  <c r="JY7"/>
  <c r="JY74" s="1"/>
  <c r="JX7"/>
  <c r="JX74" s="1"/>
  <c r="JW7"/>
  <c r="JW74" s="1"/>
  <c r="JV7"/>
  <c r="JV74" s="1"/>
  <c r="JQ7"/>
  <c r="JQ74" s="1"/>
  <c r="JP7"/>
  <c r="JP74" s="1"/>
  <c r="JO7"/>
  <c r="JO74" s="1"/>
  <c r="JN7"/>
  <c r="JN74" s="1"/>
  <c r="JM7"/>
  <c r="JM74" s="1"/>
  <c r="JL7"/>
  <c r="JL74" s="1"/>
  <c r="JK7"/>
  <c r="JK74" s="1"/>
  <c r="JJ7"/>
  <c r="JJ74" s="1"/>
  <c r="JI7"/>
  <c r="JI74" s="1"/>
  <c r="JH7"/>
  <c r="JH74" s="1"/>
  <c r="JG7"/>
  <c r="JG74" s="1"/>
  <c r="JF7"/>
  <c r="JF74" s="1"/>
  <c r="JE7"/>
  <c r="JE74" s="1"/>
  <c r="JD7"/>
  <c r="JD74" s="1"/>
  <c r="JC7"/>
  <c r="JC74" s="1"/>
  <c r="JB7"/>
  <c r="JB74" s="1"/>
  <c r="JA7"/>
  <c r="JA74" s="1"/>
  <c r="IZ7"/>
  <c r="IZ74" s="1"/>
  <c r="IY7"/>
  <c r="IY74" s="1"/>
  <c r="IX7"/>
  <c r="IX74" s="1"/>
  <c r="IW7"/>
  <c r="IW74" s="1"/>
  <c r="IV7"/>
  <c r="IV74" s="1"/>
  <c r="IU7"/>
  <c r="IU74" s="1"/>
  <c r="IT7"/>
  <c r="IT74" s="1"/>
  <c r="IS7"/>
  <c r="IS74" s="1"/>
  <c r="IR7"/>
  <c r="IR74" s="1"/>
  <c r="IQ7"/>
  <c r="IQ74" s="1"/>
  <c r="IP7"/>
  <c r="IP74" s="1"/>
  <c r="IO7"/>
  <c r="IO74" s="1"/>
  <c r="IN7"/>
  <c r="IN74" s="1"/>
  <c r="IM7"/>
  <c r="IM74" s="1"/>
  <c r="IL7"/>
  <c r="IL74" s="1"/>
  <c r="IK7"/>
  <c r="IK74" s="1"/>
  <c r="IJ7"/>
  <c r="IJ74" s="1"/>
  <c r="II7"/>
  <c r="II74" s="1"/>
  <c r="IH7"/>
  <c r="IH74" s="1"/>
  <c r="IG7"/>
  <c r="IG74" s="1"/>
  <c r="IF7"/>
  <c r="IF74" s="1"/>
  <c r="IE7"/>
  <c r="IE74" s="1"/>
  <c r="ID7"/>
  <c r="ID74" s="1"/>
  <c r="IC7"/>
  <c r="IC74" s="1"/>
  <c r="IB7"/>
  <c r="IB74" s="1"/>
  <c r="IA7"/>
  <c r="IA74" s="1"/>
  <c r="HZ7"/>
  <c r="HZ74" s="1"/>
  <c r="HY7"/>
  <c r="HY74" s="1"/>
  <c r="HX7"/>
  <c r="HX74" s="1"/>
  <c r="HW7"/>
  <c r="HW74" s="1"/>
  <c r="HV7"/>
  <c r="HV74" s="1"/>
  <c r="HU7"/>
  <c r="HU74" s="1"/>
  <c r="HT7"/>
  <c r="HT74" s="1"/>
  <c r="HS7"/>
  <c r="HS74" s="1"/>
  <c r="HR7"/>
  <c r="HR74" s="1"/>
  <c r="HQ7"/>
  <c r="HQ74" s="1"/>
  <c r="HP7"/>
  <c r="HP74" s="1"/>
  <c r="HO7"/>
  <c r="HO74" s="1"/>
  <c r="HN7"/>
  <c r="HN74" s="1"/>
  <c r="HM7"/>
  <c r="HM74" s="1"/>
  <c r="HL7"/>
  <c r="HL74" s="1"/>
  <c r="HK7"/>
  <c r="HK74" s="1"/>
  <c r="HJ7"/>
  <c r="HJ74" s="1"/>
  <c r="HH7"/>
  <c r="HH74" s="1"/>
  <c r="HG7"/>
  <c r="HG74" s="1"/>
  <c r="HF7"/>
  <c r="HF74" s="1"/>
  <c r="HE7"/>
  <c r="HE74" s="1"/>
  <c r="HI74" s="1"/>
  <c r="HC7"/>
  <c r="HC74" s="1"/>
  <c r="HB7"/>
  <c r="HB74" s="1"/>
  <c r="HA7"/>
  <c r="HA74" s="1"/>
  <c r="GZ7"/>
  <c r="GZ74" s="1"/>
  <c r="GY7"/>
  <c r="GY74" s="1"/>
  <c r="HD74" s="1"/>
  <c r="JT74" s="1"/>
  <c r="GW7"/>
  <c r="GW74" s="1"/>
  <c r="GV7"/>
  <c r="GV74" s="1"/>
  <c r="GU7"/>
  <c r="GU74" s="1"/>
  <c r="GT7"/>
  <c r="GT74" s="1"/>
  <c r="GR7"/>
  <c r="GR74" s="1"/>
  <c r="GQ7"/>
  <c r="GQ74" s="1"/>
  <c r="GP7"/>
  <c r="GP74" s="1"/>
  <c r="GO7"/>
  <c r="GO74" s="1"/>
  <c r="GS74" s="1"/>
  <c r="GM7"/>
  <c r="GM74" s="1"/>
  <c r="GL7"/>
  <c r="GL74" s="1"/>
  <c r="GK7"/>
  <c r="GK74" s="1"/>
  <c r="GJ7"/>
  <c r="GJ74" s="1"/>
  <c r="GI7"/>
  <c r="GI74" s="1"/>
  <c r="GN74" s="1"/>
  <c r="GG7"/>
  <c r="GG74" s="1"/>
  <c r="GF7"/>
  <c r="GF74" s="1"/>
  <c r="GE7"/>
  <c r="GE74" s="1"/>
  <c r="GD7"/>
  <c r="GD74" s="1"/>
  <c r="GC7"/>
  <c r="GC74" s="1"/>
  <c r="GH74" s="1"/>
  <c r="GA7"/>
  <c r="GA74" s="1"/>
  <c r="FZ7"/>
  <c r="FZ74" s="1"/>
  <c r="FY7"/>
  <c r="FY74" s="1"/>
  <c r="FX7"/>
  <c r="FX74" s="1"/>
  <c r="FV7"/>
  <c r="FV74" s="1"/>
  <c r="FU7"/>
  <c r="FU74" s="1"/>
  <c r="FT7"/>
  <c r="FT74" s="1"/>
  <c r="FS7"/>
  <c r="FS74" s="1"/>
  <c r="FW74" s="1"/>
  <c r="FQ7"/>
  <c r="FQ74" s="1"/>
  <c r="FP7"/>
  <c r="FP74" s="1"/>
  <c r="FO7"/>
  <c r="FO74" s="1"/>
  <c r="FN7"/>
  <c r="FN74" s="1"/>
  <c r="FL7"/>
  <c r="FL74" s="1"/>
  <c r="FK7"/>
  <c r="FK74" s="1"/>
  <c r="FJ7"/>
  <c r="FJ74" s="1"/>
  <c r="FI7"/>
  <c r="FI74" s="1"/>
  <c r="FM74" s="1"/>
  <c r="FH7"/>
  <c r="FH74" s="1"/>
  <c r="FG7"/>
  <c r="FG74" s="1"/>
  <c r="FF7"/>
  <c r="FF74" s="1"/>
  <c r="FE7"/>
  <c r="FE74" s="1"/>
  <c r="FD7"/>
  <c r="FD74" s="1"/>
  <c r="FC7"/>
  <c r="FC74" s="1"/>
  <c r="FB7"/>
  <c r="FB74" s="1"/>
  <c r="FA7"/>
  <c r="FA74" s="1"/>
  <c r="EZ7"/>
  <c r="EZ74" s="1"/>
  <c r="EY7"/>
  <c r="EY74" s="1"/>
  <c r="EW7"/>
  <c r="EW74" s="1"/>
  <c r="EV7"/>
  <c r="EV74" s="1"/>
  <c r="EU7"/>
  <c r="EU74" s="1"/>
  <c r="ET7"/>
  <c r="ET74" s="1"/>
  <c r="ES7"/>
  <c r="ES74" s="1"/>
  <c r="EX74" s="1"/>
  <c r="EQ7"/>
  <c r="EQ74" s="1"/>
  <c r="EP7"/>
  <c r="EP74" s="1"/>
  <c r="EO7"/>
  <c r="EO74" s="1"/>
  <c r="EN7"/>
  <c r="EN74" s="1"/>
  <c r="ER74" s="1"/>
  <c r="EM7"/>
  <c r="EM74" s="1"/>
  <c r="EL7"/>
  <c r="EL74" s="1"/>
  <c r="EG7"/>
  <c r="EG74" s="1"/>
  <c r="EF7"/>
  <c r="EF74" s="1"/>
  <c r="EE7"/>
  <c r="EE74" s="1"/>
  <c r="ED7"/>
  <c r="ED74" s="1"/>
  <c r="EC7"/>
  <c r="EC74" s="1"/>
  <c r="EB7"/>
  <c r="EB74" s="1"/>
  <c r="EA7"/>
  <c r="EA74" s="1"/>
  <c r="DZ7"/>
  <c r="DZ74" s="1"/>
  <c r="DY7"/>
  <c r="DY74" s="1"/>
  <c r="DX7"/>
  <c r="DX74" s="1"/>
  <c r="DW7"/>
  <c r="DW74" s="1"/>
  <c r="DV7"/>
  <c r="DV74" s="1"/>
  <c r="DU7"/>
  <c r="DU74" s="1"/>
  <c r="DT7"/>
  <c r="DT74" s="1"/>
  <c r="DS7"/>
  <c r="DS74" s="1"/>
  <c r="DR7"/>
  <c r="DR74" s="1"/>
  <c r="DQ7"/>
  <c r="DQ74" s="1"/>
  <c r="DP7"/>
  <c r="DP74" s="1"/>
  <c r="DO7"/>
  <c r="DO74" s="1"/>
  <c r="DN7"/>
  <c r="DN74" s="1"/>
  <c r="DM7"/>
  <c r="DM74" s="1"/>
  <c r="DL7"/>
  <c r="DL74" s="1"/>
  <c r="DK7"/>
  <c r="DK74" s="1"/>
  <c r="DJ7"/>
  <c r="DJ74" s="1"/>
  <c r="DI7"/>
  <c r="DI74" s="1"/>
  <c r="DH7"/>
  <c r="DH74" s="1"/>
  <c r="DG7"/>
  <c r="DG74" s="1"/>
  <c r="DF7"/>
  <c r="DF74" s="1"/>
  <c r="DE7"/>
  <c r="DE74" s="1"/>
  <c r="DD7"/>
  <c r="DD74" s="1"/>
  <c r="DC7"/>
  <c r="DC74" s="1"/>
  <c r="DB7"/>
  <c r="DB74" s="1"/>
  <c r="DA7"/>
  <c r="DA74" s="1"/>
  <c r="CZ7"/>
  <c r="CZ74" s="1"/>
  <c r="CY7"/>
  <c r="CY74" s="1"/>
  <c r="CX7"/>
  <c r="CX74" s="1"/>
  <c r="CW7"/>
  <c r="CW74" s="1"/>
  <c r="CV7"/>
  <c r="CV74" s="1"/>
  <c r="CU7"/>
  <c r="CU74" s="1"/>
  <c r="CT7"/>
  <c r="CT74" s="1"/>
  <c r="CS7"/>
  <c r="CS74" s="1"/>
  <c r="CR7"/>
  <c r="CR74" s="1"/>
  <c r="CQ7"/>
  <c r="CQ74" s="1"/>
  <c r="CP7"/>
  <c r="CP74" s="1"/>
  <c r="CO7"/>
  <c r="CO74" s="1"/>
  <c r="CN7"/>
  <c r="CN74" s="1"/>
  <c r="CM7"/>
  <c r="CM74" s="1"/>
  <c r="CL7"/>
  <c r="CL74" s="1"/>
  <c r="CK7"/>
  <c r="CK74" s="1"/>
  <c r="CJ7"/>
  <c r="CJ74" s="1"/>
  <c r="CI7"/>
  <c r="CI74" s="1"/>
  <c r="CH7"/>
  <c r="CH74" s="1"/>
  <c r="CG7"/>
  <c r="CG74" s="1"/>
  <c r="CF7"/>
  <c r="CF74" s="1"/>
  <c r="CE7"/>
  <c r="CE74" s="1"/>
  <c r="CD7"/>
  <c r="CD74" s="1"/>
  <c r="CC7"/>
  <c r="CC74" s="1"/>
  <c r="CB7"/>
  <c r="CB74" s="1"/>
  <c r="CA7"/>
  <c r="CA74" s="1"/>
  <c r="BZ7"/>
  <c r="BZ74" s="1"/>
  <c r="BX7"/>
  <c r="BX74" s="1"/>
  <c r="BW7"/>
  <c r="BW74" s="1"/>
  <c r="BV7"/>
  <c r="BV74" s="1"/>
  <c r="BU7"/>
  <c r="BU74" s="1"/>
  <c r="BY74" s="1"/>
  <c r="BS7"/>
  <c r="BS74" s="1"/>
  <c r="BR7"/>
  <c r="BR74" s="1"/>
  <c r="BQ7"/>
  <c r="BQ74" s="1"/>
  <c r="BP7"/>
  <c r="BP74" s="1"/>
  <c r="BO7"/>
  <c r="BO74" s="1"/>
  <c r="BT74" s="1"/>
  <c r="EJ74" s="1"/>
  <c r="BM7"/>
  <c r="BM74" s="1"/>
  <c r="BL7"/>
  <c r="BL74" s="1"/>
  <c r="BK7"/>
  <c r="BK74" s="1"/>
  <c r="BJ7"/>
  <c r="BJ74" s="1"/>
  <c r="BH7"/>
  <c r="BH74" s="1"/>
  <c r="BG7"/>
  <c r="BG74" s="1"/>
  <c r="BF7"/>
  <c r="BF74" s="1"/>
  <c r="BE7"/>
  <c r="BE74" s="1"/>
  <c r="BI74" s="1"/>
  <c r="BC7"/>
  <c r="BC74" s="1"/>
  <c r="BB7"/>
  <c r="BB74" s="1"/>
  <c r="BA7"/>
  <c r="BA74" s="1"/>
  <c r="AZ7"/>
  <c r="AZ74" s="1"/>
  <c r="AY7"/>
  <c r="AY74" s="1"/>
  <c r="BD74" s="1"/>
  <c r="AW7"/>
  <c r="AW74" s="1"/>
  <c r="AV7"/>
  <c r="AV74" s="1"/>
  <c r="AU7"/>
  <c r="AU74" s="1"/>
  <c r="AT7"/>
  <c r="AT74" s="1"/>
  <c r="AS7"/>
  <c r="AS74" s="1"/>
  <c r="AX74" s="1"/>
  <c r="AQ7"/>
  <c r="AQ74" s="1"/>
  <c r="AP7"/>
  <c r="AP74" s="1"/>
  <c r="AO7"/>
  <c r="AO74" s="1"/>
  <c r="AN7"/>
  <c r="AN74" s="1"/>
  <c r="AL7"/>
  <c r="AL74" s="1"/>
  <c r="AK7"/>
  <c r="AK74" s="1"/>
  <c r="AJ7"/>
  <c r="AJ74" s="1"/>
  <c r="AI7"/>
  <c r="AI74" s="1"/>
  <c r="AM74" s="1"/>
  <c r="AG7"/>
  <c r="AG74" s="1"/>
  <c r="AF7"/>
  <c r="AF74" s="1"/>
  <c r="AE7"/>
  <c r="AE74" s="1"/>
  <c r="AD7"/>
  <c r="AD74" s="1"/>
  <c r="AB7"/>
  <c r="AB74" s="1"/>
  <c r="AA7"/>
  <c r="AA74" s="1"/>
  <c r="Z7"/>
  <c r="Z74" s="1"/>
  <c r="Y7"/>
  <c r="Y74" s="1"/>
  <c r="AC74" s="1"/>
  <c r="X7"/>
  <c r="X74" s="1"/>
  <c r="W7"/>
  <c r="W74" s="1"/>
  <c r="V7"/>
  <c r="V74" s="1"/>
  <c r="U7"/>
  <c r="U74" s="1"/>
  <c r="T7"/>
  <c r="T74" s="1"/>
  <c r="S7"/>
  <c r="S74" s="1"/>
  <c r="R7"/>
  <c r="R74" s="1"/>
  <c r="Q7"/>
  <c r="Q74" s="1"/>
  <c r="P7"/>
  <c r="P74" s="1"/>
  <c r="O7"/>
  <c r="O74" s="1"/>
  <c r="M7"/>
  <c r="M74" s="1"/>
  <c r="L7"/>
  <c r="L74" s="1"/>
  <c r="K7"/>
  <c r="K74" s="1"/>
  <c r="J7"/>
  <c r="J74" s="1"/>
  <c r="I7"/>
  <c r="I74" s="1"/>
  <c r="N74" s="1"/>
  <c r="G7"/>
  <c r="G74" s="1"/>
  <c r="F7"/>
  <c r="F74" s="1"/>
  <c r="E7"/>
  <c r="E74" s="1"/>
  <c r="D7"/>
  <c r="D74" s="1"/>
  <c r="C7"/>
  <c r="C74" s="1"/>
  <c r="H74" l="1"/>
  <c r="H7"/>
  <c r="N7"/>
  <c r="AH74"/>
  <c r="AH7"/>
  <c r="AR74"/>
  <c r="AR7"/>
  <c r="AX7"/>
  <c r="BD7"/>
  <c r="BN74"/>
  <c r="BN7"/>
  <c r="BT7"/>
  <c r="EJ7" s="1"/>
  <c r="EH7"/>
  <c r="ER7"/>
  <c r="EX7"/>
  <c r="FR74"/>
  <c r="FR7"/>
  <c r="GB74"/>
  <c r="GB7"/>
  <c r="GH7"/>
  <c r="GN7"/>
  <c r="GX74"/>
  <c r="GX7"/>
  <c r="HD7"/>
  <c r="JT7" s="1"/>
  <c r="JR7"/>
  <c r="KB74"/>
  <c r="KH7"/>
  <c r="KR74"/>
  <c r="LB74"/>
  <c r="LB7"/>
  <c r="LL74"/>
  <c r="LL7"/>
  <c r="LR7"/>
  <c r="LX7"/>
  <c r="MH7"/>
  <c r="MN7"/>
  <c r="PD7" s="1"/>
  <c r="PB7"/>
  <c r="PL7"/>
  <c r="PR7"/>
  <c r="PR74" s="1"/>
  <c r="QL7"/>
  <c r="QV7"/>
  <c r="RB7"/>
  <c r="RH7"/>
  <c r="RR7"/>
  <c r="RX7"/>
  <c r="UN7" s="1"/>
  <c r="UL7"/>
  <c r="EI14"/>
  <c r="EK14"/>
  <c r="JS14"/>
  <c r="JU14"/>
  <c r="PC14"/>
  <c r="PE14"/>
  <c r="UM14"/>
  <c r="UO14"/>
  <c r="EI28"/>
  <c r="EK28"/>
  <c r="JS28"/>
  <c r="JU28"/>
  <c r="PC28"/>
  <c r="PE28"/>
  <c r="UM28"/>
  <c r="UO28"/>
  <c r="EI34"/>
  <c r="EK34"/>
  <c r="JS34"/>
  <c r="JU34"/>
  <c r="PC34"/>
  <c r="PE34"/>
  <c r="UM34"/>
  <c r="UO34"/>
  <c r="UL49"/>
  <c r="EI53"/>
  <c r="JR53"/>
  <c r="PC53"/>
  <c r="UL53"/>
  <c r="EI56"/>
  <c r="EK56"/>
  <c r="JS56"/>
  <c r="JU56"/>
  <c r="PC56"/>
  <c r="PE56"/>
  <c r="EK86"/>
  <c r="EH86"/>
  <c r="EK85"/>
  <c r="EH85"/>
  <c r="EI86"/>
  <c r="EI85"/>
  <c r="EH74"/>
  <c r="EK74"/>
  <c r="EI74"/>
  <c r="JS86"/>
  <c r="JS85"/>
  <c r="JU86"/>
  <c r="JR86"/>
  <c r="JU85"/>
  <c r="JR85"/>
  <c r="JR74"/>
  <c r="JU74"/>
  <c r="JS74"/>
  <c r="PE86"/>
  <c r="PB86"/>
  <c r="PE85"/>
  <c r="PB85"/>
  <c r="PC86"/>
  <c r="PC85"/>
  <c r="PB74"/>
  <c r="PE74"/>
  <c r="PC74"/>
  <c r="UM86"/>
  <c r="UM85"/>
  <c r="UO86"/>
  <c r="UL86"/>
  <c r="UO85"/>
  <c r="UL85"/>
  <c r="UL74"/>
  <c r="UO74"/>
  <c r="UM74"/>
  <c r="AC7"/>
  <c r="AM7"/>
  <c r="BI7"/>
  <c r="BY7"/>
  <c r="EI7"/>
  <c r="EK7"/>
  <c r="FM7"/>
  <c r="FW7"/>
  <c r="GS7"/>
  <c r="HI7"/>
  <c r="JS7"/>
  <c r="JU7"/>
  <c r="KW7"/>
  <c r="LG7"/>
  <c r="LX74"/>
  <c r="MC74"/>
  <c r="MC7"/>
  <c r="MN74"/>
  <c r="PD74" s="1"/>
  <c r="MS74"/>
  <c r="MS7"/>
  <c r="PC7"/>
  <c r="PE7"/>
  <c r="QG74"/>
  <c r="QG7"/>
  <c r="QQ74"/>
  <c r="QQ7"/>
  <c r="RB74"/>
  <c r="RH74"/>
  <c r="RM74"/>
  <c r="RM7"/>
  <c r="RX74"/>
  <c r="UN74" s="1"/>
  <c r="SC74"/>
  <c r="SC7"/>
  <c r="UM7"/>
  <c r="UO7"/>
  <c r="EI11"/>
  <c r="JS11"/>
  <c r="UM11"/>
  <c r="EI22"/>
  <c r="JS22"/>
  <c r="PC22"/>
  <c r="UM22"/>
  <c r="EI40"/>
  <c r="JS40"/>
  <c r="PC40"/>
  <c r="UM40"/>
  <c r="JS49"/>
  <c r="UM49"/>
  <c r="JS53"/>
  <c r="UM53"/>
  <c r="UM56"/>
  <c r="UO56"/>
  <c r="EI63"/>
  <c r="EK63"/>
  <c r="JS63"/>
  <c r="JU63"/>
  <c r="JS71"/>
  <c r="JU71"/>
  <c r="PC71"/>
  <c r="PE71"/>
  <c r="UM71"/>
  <c r="UO71"/>
  <c r="UM63"/>
  <c r="JS67"/>
</calcChain>
</file>

<file path=xl/sharedStrings.xml><?xml version="1.0" encoding="utf-8"?>
<sst xmlns="http://schemas.openxmlformats.org/spreadsheetml/2006/main" count="871" uniqueCount="96">
  <si>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</si>
  <si>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</si>
  <si>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27 февраля  2012 г. по 05 марта 2012 г.</t>
  </si>
  <si>
    <t>А-95</t>
  </si>
  <si>
    <t>А-92</t>
  </si>
  <si>
    <t>А-80</t>
  </si>
  <si>
    <t>Дизельное топливо</t>
  </si>
  <si>
    <t>Наименование  предприятий</t>
  </si>
  <si>
    <t>средний за октябрь</t>
  </si>
  <si>
    <t>средний за ноябрь</t>
  </si>
  <si>
    <t>07.12.09.</t>
  </si>
  <si>
    <t>14.12.09.</t>
  </si>
  <si>
    <t>21.12.09.</t>
  </si>
  <si>
    <t>средняя за декабрь</t>
  </si>
  <si>
    <t>средняя за январь</t>
  </si>
  <si>
    <t>средняя за февраль</t>
  </si>
  <si>
    <t>средняя за март</t>
  </si>
  <si>
    <t>средняя за апрель</t>
  </si>
  <si>
    <t>средняя за май</t>
  </si>
  <si>
    <t>средняя за июнь</t>
  </si>
  <si>
    <t>средняя за июль</t>
  </si>
  <si>
    <t>средняя за август</t>
  </si>
  <si>
    <t>средняя за сентябрь</t>
  </si>
  <si>
    <t>средняя за октябрь</t>
  </si>
  <si>
    <t>средняя за ноябрь</t>
  </si>
  <si>
    <t>05.03.12/ 27.02.12</t>
  </si>
  <si>
    <t>05.03.12/ 06.02.12</t>
  </si>
  <si>
    <t>ср.дек/ср.нояб.</t>
  </si>
  <si>
    <t>05.03.12/  26.12.11.</t>
  </si>
  <si>
    <t>14.03.11/ 14.02.11</t>
  </si>
  <si>
    <t>14.03.11/  27.12.10.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</si>
  <si>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</si>
  <si>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</si>
  <si>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</si>
  <si>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</si>
  <si>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</si>
  <si>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</si>
  <si>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</si>
  <si>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</si>
  <si>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</si>
  <si>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</si>
  <si>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</si>
  <si>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</si>
  <si>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ПК "Элисо"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</si>
  <si>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</si>
  <si>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</si>
  <si>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</si>
  <si>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</si>
  <si>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</si>
  <si>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</si>
  <si>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</si>
  <si>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</si>
  <si>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</si>
  <si>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</si>
  <si>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</si>
  <si>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</si>
  <si>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</si>
  <si>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</si>
  <si>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</si>
  <si>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</si>
  <si>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</si>
  <si>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(НПОН)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</si>
  <si>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</si>
  <si>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</si>
  <si>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</si>
  <si>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</si>
  <si>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</si>
  <si>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</si>
  <si>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</si>
  <si>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</si>
  <si>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</si>
  <si>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</si>
  <si>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</si>
  <si>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</si>
  <si>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</si>
  <si>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</si>
  <si>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</si>
  <si>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</si>
  <si>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</si>
  <si>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</si>
  <si>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</si>
  <si>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</si>
  <si>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</si>
  <si>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</si>
  <si>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</si>
  <si>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</si>
  <si>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</si>
  <si>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</si>
  <si>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</si>
  <si>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</si>
  <si>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</si>
  <si>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</si>
  <si>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</si>
  <si>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</si>
  <si>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>Тударева Людмила Анатольевна</t>
  </si>
  <si>
    <t>4-13-39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</si>
</sst>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%"/>
    <numFmt numFmtId="166" formatCode="0.00000%"/>
    <numFmt numFmtId="167" formatCode="#,##0.00&quot;р.&quot;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81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/>
    <xf numFmtId="0" fontId="3" fillId="0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4" fontId="5" fillId="2" borderId="0" xfId="0" applyNumberFormat="1" applyFont="1" applyFill="1"/>
    <xf numFmtId="4" fontId="7" fillId="2" borderId="0" xfId="0" applyNumberFormat="1" applyFont="1" applyFill="1"/>
    <xf numFmtId="4" fontId="8" fillId="2" borderId="0" xfId="0" applyNumberFormat="1" applyFont="1" applyFill="1"/>
    <xf numFmtId="0" fontId="4" fillId="2" borderId="0" xfId="0" applyFont="1" applyFill="1"/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9" fillId="4" borderId="6" xfId="0" applyFont="1" applyFill="1" applyBorder="1" applyAlignment="1">
      <alignment horizontal="left" vertical="center" wrapText="1"/>
    </xf>
    <xf numFmtId="2" fontId="9" fillId="4" borderId="3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1" fillId="2" borderId="5" xfId="1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4" fontId="13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165" fontId="9" fillId="4" borderId="3" xfId="1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center"/>
    </xf>
    <xf numFmtId="2" fontId="15" fillId="0" borderId="3" xfId="0" applyNumberFormat="1" applyFont="1" applyFill="1" applyBorder="1" applyAlignment="1">
      <alignment vertical="center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1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10" fontId="9" fillId="2" borderId="5" xfId="1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8" xfId="1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/>
      <protection hidden="1"/>
    </xf>
    <xf numFmtId="2" fontId="9" fillId="4" borderId="8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9" fillId="4" borderId="11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2" fontId="21" fillId="2" borderId="12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165" fontId="9" fillId="2" borderId="12" xfId="1" applyNumberFormat="1" applyFont="1" applyFill="1" applyBorder="1" applyAlignment="1">
      <alignment horizontal="center" vertical="center"/>
    </xf>
    <xf numFmtId="10" fontId="9" fillId="2" borderId="12" xfId="1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0" borderId="0" xfId="0" applyFont="1"/>
    <xf numFmtId="0" fontId="22" fillId="0" borderId="0" xfId="0" applyFont="1" applyAlignment="1"/>
    <xf numFmtId="0" fontId="23" fillId="0" borderId="0" xfId="0" applyFont="1"/>
    <xf numFmtId="2" fontId="5" fillId="2" borderId="0" xfId="0" applyNumberFormat="1" applyFont="1" applyFill="1" applyBorder="1"/>
    <xf numFmtId="2" fontId="9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165" fontId="5" fillId="2" borderId="3" xfId="0" applyNumberFormat="1" applyFont="1" applyFill="1" applyBorder="1"/>
    <xf numFmtId="4" fontId="9" fillId="2" borderId="3" xfId="0" applyNumberFormat="1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167" fontId="5" fillId="2" borderId="3" xfId="0" applyNumberFormat="1" applyFont="1" applyFill="1" applyBorder="1"/>
    <xf numFmtId="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24" fillId="0" borderId="0" xfId="0" applyFont="1"/>
    <xf numFmtId="0" fontId="6" fillId="0" borderId="0" xfId="0" applyFont="1"/>
    <xf numFmtId="0" fontId="5" fillId="0" borderId="0" xfId="0" applyFont="1"/>
    <xf numFmtId="0" fontId="25" fillId="0" borderId="0" xfId="0" applyFont="1"/>
    <xf numFmtId="0" fontId="8" fillId="2" borderId="0" xfId="0" applyFont="1" applyFill="1"/>
    <xf numFmtId="0" fontId="7" fillId="2" borderId="0" xfId="0" applyFont="1" applyFill="1"/>
    <xf numFmtId="0" fontId="26" fillId="2" borderId="0" xfId="0" applyFont="1" applyFill="1"/>
    <xf numFmtId="4" fontId="27" fillId="2" borderId="0" xfId="0" applyNumberFormat="1" applyFont="1" applyFill="1"/>
    <xf numFmtId="4" fontId="24" fillId="2" borderId="0" xfId="0" applyNumberFormat="1" applyFont="1" applyFill="1"/>
    <xf numFmtId="4" fontId="4" fillId="2" borderId="0" xfId="0" applyNumberFormat="1" applyFont="1" applyFill="1"/>
    <xf numFmtId="4" fontId="5" fillId="6" borderId="0" xfId="0" applyNumberFormat="1" applyFont="1" applyFill="1"/>
    <xf numFmtId="4" fontId="27" fillId="6" borderId="0" xfId="0" applyNumberFormat="1" applyFont="1" applyFill="1"/>
    <xf numFmtId="4" fontId="4" fillId="6" borderId="0" xfId="0" applyNumberFormat="1" applyFont="1" applyFill="1"/>
    <xf numFmtId="4" fontId="8" fillId="6" borderId="0" xfId="0" applyNumberFormat="1" applyFont="1" applyFill="1"/>
    <xf numFmtId="0" fontId="27" fillId="2" borderId="0" xfId="0" applyFont="1" applyFill="1"/>
    <xf numFmtId="0" fontId="25" fillId="2" borderId="0" xfId="0" applyFont="1" applyFill="1"/>
    <xf numFmtId="0" fontId="24" fillId="2" borderId="0" xfId="0" applyFont="1" applyFill="1"/>
    <xf numFmtId="0" fontId="27" fillId="0" borderId="0" xfId="0" applyFont="1"/>
    <xf numFmtId="0" fontId="28" fillId="0" borderId="0" xfId="0" applyFont="1"/>
    <xf numFmtId="0" fontId="5" fillId="6" borderId="0" xfId="0" applyFont="1" applyFill="1"/>
    <xf numFmtId="0" fontId="27" fillId="6" borderId="0" xfId="0" applyFont="1" applyFill="1"/>
    <xf numFmtId="0" fontId="4" fillId="6" borderId="0" xfId="0" applyFont="1" applyFill="1"/>
    <xf numFmtId="0" fontId="8" fillId="6" borderId="0" xfId="0" applyFont="1" applyFill="1"/>
    <xf numFmtId="4" fontId="11" fillId="0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P91"/>
  <sheetViews>
    <sheetView tabSelected="1" view="pageBreakPreview" zoomScale="90" zoomScaleNormal="100" zoomScaleSheetLayoutView="90" workbookViewId="0">
      <selection sqref="A1:UO86"/>
    </sheetView>
  </sheetViews>
  <sheetFormatPr defaultColWidth="9.140625" defaultRowHeight="15" outlineLevelRow="1" outlineLevelCol="1"/>
  <cols>
    <col min="1" max="1" width="42" style="144" customWidth="1"/>
    <col min="2" max="2" width="10" style="145" hidden="1" customWidth="1"/>
    <col min="3" max="3" width="10" style="146" hidden="1" customWidth="1"/>
    <col min="4" max="4" width="10" style="2" hidden="1" customWidth="1"/>
    <col min="5" max="7" width="10" style="147" hidden="1" customWidth="1"/>
    <col min="8" max="8" width="8.85546875" style="148" hidden="1" customWidth="1"/>
    <col min="9" max="9" width="9.85546875" style="5" hidden="1" customWidth="1"/>
    <col min="10" max="10" width="10.42578125" style="149" hidden="1" customWidth="1"/>
    <col min="11" max="11" width="10.42578125" style="5" hidden="1" customWidth="1"/>
    <col min="12" max="12" width="11.42578125" style="5" hidden="1" customWidth="1"/>
    <col min="13" max="13" width="8.7109375" style="150" hidden="1" customWidth="1"/>
    <col min="14" max="14" width="10.140625" style="151" hidden="1" customWidth="1"/>
    <col min="15" max="17" width="9" style="7" hidden="1" customWidth="1" outlineLevel="1"/>
    <col min="18" max="18" width="9" style="152" hidden="1" customWidth="1" collapsed="1"/>
    <col min="19" max="22" width="8.5703125" style="7" hidden="1" customWidth="1" outlineLevel="1"/>
    <col min="23" max="23" width="8.7109375" style="7" hidden="1" customWidth="1" outlineLevel="1"/>
    <col min="24" max="24" width="10" style="152" hidden="1" customWidth="1" collapsed="1"/>
    <col min="25" max="27" width="8.5703125" style="7" hidden="1" customWidth="1" outlineLevel="1"/>
    <col min="28" max="28" width="8.42578125" style="7" hidden="1" customWidth="1" outlineLevel="1"/>
    <col min="29" max="29" width="8.42578125" style="152" hidden="1" customWidth="1" collapsed="1"/>
    <col min="30" max="31" width="8.42578125" style="153" hidden="1" customWidth="1" outlineLevel="1"/>
    <col min="32" max="32" width="8.42578125" style="7" hidden="1" customWidth="1" outlineLevel="1"/>
    <col min="33" max="33" width="8.42578125" style="153" hidden="1" customWidth="1" outlineLevel="1"/>
    <col min="34" max="34" width="8.42578125" style="152" hidden="1" customWidth="1" collapsed="1"/>
    <col min="35" max="37" width="8.42578125" style="7" hidden="1" customWidth="1" outlineLevel="1"/>
    <col min="38" max="38" width="8.42578125" style="154" hidden="1" customWidth="1" outlineLevel="1"/>
    <col min="39" max="39" width="8.42578125" style="152" hidden="1" customWidth="1" collapsed="1"/>
    <col min="40" max="43" width="8.42578125" style="153" hidden="1" customWidth="1" outlineLevel="1"/>
    <col min="44" max="44" width="9" style="152" hidden="1" customWidth="1" collapsed="1"/>
    <col min="45" max="45" width="9" style="153" hidden="1" customWidth="1" outlineLevel="1"/>
    <col min="46" max="46" width="8.42578125" style="7" hidden="1" customWidth="1" outlineLevel="1"/>
    <col min="47" max="47" width="8.42578125" style="154" hidden="1" customWidth="1" outlineLevel="1"/>
    <col min="48" max="49" width="8.42578125" style="155" hidden="1" customWidth="1" outlineLevel="1"/>
    <col min="50" max="50" width="8.42578125" style="156" hidden="1" customWidth="1" collapsed="1"/>
    <col min="51" max="51" width="8.42578125" style="157" hidden="1" customWidth="1" outlineLevel="1"/>
    <col min="52" max="52" width="8.42578125" style="155" hidden="1" customWidth="1" outlineLevel="1"/>
    <col min="53" max="55" width="9" style="155" hidden="1" customWidth="1" outlineLevel="1"/>
    <col min="56" max="56" width="9" style="158" hidden="1" customWidth="1" collapsed="1"/>
    <col min="57" max="57" width="10.7109375" style="155" hidden="1" customWidth="1" outlineLevel="1" collapsed="1"/>
    <col min="58" max="59" width="9.140625" style="155" hidden="1" customWidth="1" outlineLevel="1"/>
    <col min="60" max="60" width="9.140625" style="157" hidden="1" customWidth="1" outlineLevel="1"/>
    <col min="61" max="61" width="10.140625" style="152" hidden="1" customWidth="1" collapsed="1"/>
    <col min="62" max="62" width="9" style="7" hidden="1" customWidth="1" outlineLevel="1"/>
    <col min="63" max="63" width="9.28515625" style="154" hidden="1" customWidth="1" outlineLevel="1"/>
    <col min="64" max="65" width="8.7109375" style="7" hidden="1" customWidth="1" outlineLevel="1"/>
    <col min="66" max="66" width="15.7109375" style="152" hidden="1" customWidth="1" collapsed="1"/>
    <col min="67" max="67" width="10.42578125" style="154" hidden="1" customWidth="1" outlineLevel="1" collapsed="1"/>
    <col min="68" max="68" width="9.42578125" style="7" hidden="1" customWidth="1" outlineLevel="1"/>
    <col min="69" max="69" width="8.7109375" style="7" hidden="1" customWidth="1" outlineLevel="1"/>
    <col min="70" max="70" width="8.85546875" style="7" hidden="1" customWidth="1" outlineLevel="1"/>
    <col min="71" max="71" width="9" style="7" hidden="1" customWidth="1" outlineLevel="1"/>
    <col min="72" max="72" width="15.7109375" style="152" hidden="1" customWidth="1"/>
    <col min="73" max="75" width="14.42578125" style="7" hidden="1" customWidth="1" outlineLevel="1"/>
    <col min="76" max="76" width="8.7109375" style="8" hidden="1" customWidth="1" collapsed="1"/>
    <col min="77" max="77" width="15.7109375" style="152" hidden="1" customWidth="1" outlineLevel="1"/>
    <col min="78" max="78" width="8.7109375" style="154" hidden="1" customWidth="1" collapsed="1"/>
    <col min="79" max="98" width="8.7109375" style="7" hidden="1" customWidth="1"/>
    <col min="99" max="99" width="8.85546875" style="154" hidden="1" customWidth="1"/>
    <col min="100" max="101" width="9.28515625" style="7" hidden="1" customWidth="1"/>
    <col min="102" max="102" width="8.85546875" style="154" hidden="1" customWidth="1"/>
    <col min="103" max="103" width="9.85546875" style="154" hidden="1" customWidth="1"/>
    <col min="104" max="104" width="14" style="7" hidden="1" customWidth="1"/>
    <col min="105" max="105" width="9.28515625" style="7" hidden="1" customWidth="1"/>
    <col min="106" max="106" width="9.7109375" style="7" hidden="1" customWidth="1"/>
    <col min="107" max="107" width="14.140625" style="7" hidden="1" customWidth="1"/>
    <col min="108" max="108" width="9.5703125" style="7" hidden="1" customWidth="1"/>
    <col min="109" max="109" width="9.140625" style="7" hidden="1" customWidth="1"/>
    <col min="110" max="110" width="14.140625" style="7" hidden="1" customWidth="1"/>
    <col min="111" max="111" width="9.28515625" style="7" hidden="1" customWidth="1"/>
    <col min="112" max="112" width="8.7109375" style="7" hidden="1" customWidth="1"/>
    <col min="113" max="115" width="9" style="7" hidden="1" customWidth="1"/>
    <col min="116" max="116" width="14.140625" style="7" hidden="1" customWidth="1"/>
    <col min="117" max="117" width="9" style="7" hidden="1" customWidth="1"/>
    <col min="118" max="119" width="14.140625" style="7" hidden="1" customWidth="1"/>
    <col min="120" max="120" width="9.85546875" style="7" hidden="1" customWidth="1"/>
    <col min="121" max="121" width="9.28515625" style="7" hidden="1" customWidth="1"/>
    <col min="122" max="122" width="10.7109375" style="7" hidden="1" customWidth="1"/>
    <col min="123" max="125" width="14.140625" style="7" hidden="1" customWidth="1"/>
    <col min="126" max="126" width="11.85546875" style="7" hidden="1" customWidth="1"/>
    <col min="127" max="127" width="11.42578125" style="7" hidden="1" customWidth="1"/>
    <col min="128" max="128" width="9.28515625" style="8" customWidth="1"/>
    <col min="129" max="129" width="14.140625" style="7" hidden="1" customWidth="1"/>
    <col min="130" max="130" width="9.42578125" style="7" hidden="1" customWidth="1"/>
    <col min="131" max="131" width="9.7109375" style="7" hidden="1" customWidth="1"/>
    <col min="132" max="132" width="10.42578125" style="7" hidden="1" customWidth="1"/>
    <col min="133" max="133" width="10.42578125" style="7" customWidth="1"/>
    <col min="134" max="134" width="14.140625" style="7" hidden="1" customWidth="1"/>
    <col min="135" max="135" width="9.5703125" style="7" hidden="1" customWidth="1"/>
    <col min="136" max="136" width="9.5703125" style="7" customWidth="1"/>
    <col min="137" max="137" width="10.140625" style="9" customWidth="1"/>
    <col min="138" max="138" width="11.5703125" style="159" customWidth="1"/>
    <col min="139" max="139" width="10.28515625" style="159" customWidth="1"/>
    <col min="140" max="140" width="11.5703125" style="159" hidden="1" customWidth="1" outlineLevel="1"/>
    <col min="141" max="141" width="10.140625" style="159" customWidth="1" collapsed="1"/>
    <col min="142" max="142" width="10.140625" style="145" hidden="1" customWidth="1"/>
    <col min="143" max="143" width="10.140625" style="2" hidden="1" customWidth="1"/>
    <col min="144" max="144" width="10" style="2" hidden="1" customWidth="1"/>
    <col min="145" max="146" width="10" style="147" hidden="1" customWidth="1"/>
    <col min="147" max="147" width="9" style="5" hidden="1" customWidth="1"/>
    <col min="148" max="148" width="10" style="160" hidden="1" customWidth="1"/>
    <col min="149" max="149" width="9" style="5" hidden="1" customWidth="1"/>
    <col min="150" max="150" width="9.5703125" style="149" hidden="1" customWidth="1"/>
    <col min="151" max="151" width="9.5703125" style="5" hidden="1" customWidth="1"/>
    <col min="152" max="152" width="7.7109375" style="5" hidden="1" customWidth="1"/>
    <col min="153" max="153" width="9" style="150" hidden="1" customWidth="1"/>
    <col min="154" max="154" width="9.5703125" style="151" hidden="1" customWidth="1"/>
    <col min="155" max="157" width="9" style="5" hidden="1" customWidth="1" outlineLevel="1"/>
    <col min="158" max="158" width="9" style="159" hidden="1" customWidth="1"/>
    <col min="159" max="163" width="9" style="5" hidden="1" customWidth="1" outlineLevel="1"/>
    <col min="164" max="164" width="9.5703125" style="159" hidden="1" customWidth="1"/>
    <col min="165" max="167" width="8.7109375" style="5" hidden="1" customWidth="1" outlineLevel="1"/>
    <col min="168" max="168" width="8.42578125" style="5" hidden="1" customWidth="1" outlineLevel="1"/>
    <col min="169" max="169" width="8.42578125" style="159" hidden="1" customWidth="1"/>
    <col min="170" max="170" width="8.42578125" style="161" hidden="1" customWidth="1" outlineLevel="1"/>
    <col min="171" max="172" width="8.42578125" style="5" hidden="1" customWidth="1" outlineLevel="1"/>
    <col min="173" max="173" width="8.42578125" style="161" hidden="1" customWidth="1" outlineLevel="1"/>
    <col min="174" max="174" width="8.42578125" style="159" hidden="1" customWidth="1"/>
    <col min="175" max="177" width="8.42578125" style="5" hidden="1" customWidth="1" outlineLevel="1"/>
    <col min="178" max="178" width="8.85546875" style="10" hidden="1" customWidth="1" outlineLevel="1"/>
    <col min="179" max="179" width="8.42578125" style="159" hidden="1" customWidth="1"/>
    <col min="180" max="183" width="8.42578125" style="161" hidden="1" customWidth="1" outlineLevel="1"/>
    <col min="184" max="184" width="8.42578125" style="159" hidden="1" customWidth="1"/>
    <col min="185" max="187" width="8.42578125" style="161" hidden="1" customWidth="1" outlineLevel="1"/>
    <col min="188" max="189" width="8.42578125" style="5" hidden="1" customWidth="1" outlineLevel="1"/>
    <col min="190" max="190" width="8.42578125" style="159" hidden="1" customWidth="1"/>
    <col min="191" max="191" width="8.42578125" style="10" hidden="1" customWidth="1" outlineLevel="1"/>
    <col min="192" max="195" width="8.42578125" style="5" hidden="1" customWidth="1" outlineLevel="1"/>
    <col min="196" max="196" width="9.5703125" style="149" hidden="1" customWidth="1"/>
    <col min="197" max="197" width="9.140625" style="5" hidden="1" customWidth="1" outlineLevel="1"/>
    <col min="198" max="199" width="9" style="5" hidden="1" customWidth="1" outlineLevel="1"/>
    <col min="200" max="200" width="10.85546875" style="10" hidden="1" customWidth="1"/>
    <col min="201" max="201" width="5" style="152" hidden="1" customWidth="1"/>
    <col min="202" max="202" width="14.42578125" style="7" hidden="1" customWidth="1"/>
    <col min="203" max="203" width="14.42578125" style="154" hidden="1" customWidth="1"/>
    <col min="204" max="204" width="9" style="7" hidden="1" customWidth="1"/>
    <col min="205" max="205" width="13.5703125" style="7" hidden="1" customWidth="1"/>
    <col min="206" max="206" width="15.7109375" style="152" hidden="1" customWidth="1" outlineLevel="1"/>
    <col min="207" max="207" width="0.140625" style="152" hidden="1" customWidth="1"/>
    <col min="208" max="208" width="14.42578125" style="152" hidden="1" customWidth="1"/>
    <col min="209" max="211" width="14.42578125" style="7" hidden="1" customWidth="1"/>
    <col min="212" max="212" width="15.7109375" style="152" hidden="1" customWidth="1" outlineLevel="1"/>
    <col min="213" max="215" width="14.42578125" style="7" hidden="1" customWidth="1"/>
    <col min="216" max="216" width="8.7109375" style="8" hidden="1" customWidth="1"/>
    <col min="217" max="217" width="15.7109375" style="152" hidden="1" customWidth="1" outlineLevel="1"/>
    <col min="218" max="218" width="8.7109375" style="154" hidden="1" customWidth="1" collapsed="1"/>
    <col min="219" max="238" width="8.7109375" style="7" hidden="1" customWidth="1"/>
    <col min="239" max="239" width="8.7109375" style="154" hidden="1" customWidth="1"/>
    <col min="240" max="241" width="8.85546875" style="7" hidden="1" customWidth="1"/>
    <col min="242" max="242" width="8.85546875" style="154" hidden="1" customWidth="1"/>
    <col min="243" max="243" width="14.140625" style="154" hidden="1" customWidth="1"/>
    <col min="244" max="245" width="14.140625" style="7" hidden="1" customWidth="1"/>
    <col min="246" max="246" width="9.42578125" style="7" hidden="1" customWidth="1"/>
    <col min="247" max="247" width="14.140625" style="7" hidden="1" customWidth="1"/>
    <col min="248" max="248" width="8.7109375" style="7" hidden="1" customWidth="1"/>
    <col min="249" max="249" width="9" style="7" hidden="1" customWidth="1"/>
    <col min="250" max="250" width="11.42578125" style="7" hidden="1" customWidth="1"/>
    <col min="251" max="251" width="8.85546875" style="7" hidden="1" customWidth="1"/>
    <col min="252" max="252" width="8.7109375" style="7" hidden="1" customWidth="1"/>
    <col min="253" max="253" width="9.140625" style="7" hidden="1" customWidth="1"/>
    <col min="254" max="254" width="9.42578125" style="7" hidden="1" customWidth="1"/>
    <col min="255" max="255" width="8.85546875" style="7" hidden="1" customWidth="1"/>
    <col min="256" max="256" width="1.5703125" style="7" hidden="1" customWidth="1"/>
    <col min="257" max="257" width="8.7109375" style="7" hidden="1" customWidth="1"/>
    <col min="258" max="259" width="9" style="7" hidden="1" customWidth="1"/>
    <col min="260" max="260" width="8.7109375" style="7" hidden="1" customWidth="1"/>
    <col min="261" max="261" width="9" style="7" hidden="1" customWidth="1"/>
    <col min="262" max="262" width="9.85546875" style="7" hidden="1" customWidth="1"/>
    <col min="263" max="263" width="14.140625" style="7" hidden="1" customWidth="1"/>
    <col min="264" max="264" width="10" style="7" hidden="1" customWidth="1"/>
    <col min="265" max="265" width="14.140625" style="7" hidden="1" customWidth="1"/>
    <col min="266" max="266" width="9.7109375" style="7" hidden="1" customWidth="1"/>
    <col min="267" max="267" width="11" style="7" hidden="1" customWidth="1"/>
    <col min="268" max="268" width="8.85546875" style="8" customWidth="1"/>
    <col min="269" max="269" width="8.85546875" style="7" hidden="1" customWidth="1"/>
    <col min="270" max="270" width="10.7109375" style="7" hidden="1" customWidth="1"/>
    <col min="271" max="271" width="9.42578125" style="7" hidden="1" customWidth="1"/>
    <col min="272" max="272" width="9.140625" style="7" hidden="1" customWidth="1"/>
    <col min="273" max="273" width="8.85546875" style="7" customWidth="1"/>
    <col min="274" max="274" width="14.140625" style="7" hidden="1" customWidth="1"/>
    <col min="275" max="275" width="8.85546875" style="7" hidden="1" customWidth="1"/>
    <col min="276" max="276" width="8.85546875" style="7" customWidth="1"/>
    <col min="277" max="277" width="8.85546875" style="9" customWidth="1"/>
    <col min="278" max="278" width="10.28515625" style="162" customWidth="1"/>
    <col min="279" max="279" width="10.140625" style="162" customWidth="1"/>
    <col min="280" max="280" width="10" style="162" hidden="1" customWidth="1" outlineLevel="1"/>
    <col min="281" max="281" width="10" style="162" customWidth="1" collapsed="1"/>
    <col min="282" max="282" width="10" style="145" hidden="1" customWidth="1"/>
    <col min="283" max="283" width="10" style="163" hidden="1" customWidth="1"/>
    <col min="284" max="284" width="10" style="2" hidden="1" customWidth="1"/>
    <col min="285" max="286" width="10" style="147" hidden="1" customWidth="1"/>
    <col min="287" max="287" width="10" style="5" hidden="1" customWidth="1"/>
    <col min="288" max="288" width="10.42578125" style="160" hidden="1" customWidth="1"/>
    <col min="289" max="289" width="10.5703125" style="5" hidden="1" customWidth="1"/>
    <col min="290" max="290" width="10.5703125" style="149" hidden="1" customWidth="1"/>
    <col min="291" max="291" width="10.5703125" style="5" hidden="1" customWidth="1"/>
    <col min="292" max="292" width="11.5703125" style="5" hidden="1" customWidth="1"/>
    <col min="293" max="293" width="8.7109375" style="150" hidden="1" customWidth="1"/>
    <col min="294" max="294" width="11.140625" style="151" hidden="1" customWidth="1"/>
    <col min="295" max="297" width="9" style="5" hidden="1" customWidth="1" outlineLevel="1"/>
    <col min="298" max="298" width="9" style="159" hidden="1" customWidth="1"/>
    <col min="299" max="303" width="8.7109375" style="5" hidden="1" customWidth="1" outlineLevel="1"/>
    <col min="304" max="304" width="9.28515625" style="159" hidden="1" customWidth="1"/>
    <col min="305" max="305" width="8.7109375" style="5" hidden="1" customWidth="1" outlineLevel="1"/>
    <col min="306" max="308" width="8.5703125" style="5" hidden="1" customWidth="1" outlineLevel="1"/>
    <col min="309" max="309" width="8.5703125" style="159" hidden="1" customWidth="1"/>
    <col min="310" max="310" width="8.5703125" style="161" hidden="1" customWidth="1" outlineLevel="1"/>
    <col min="311" max="313" width="8.5703125" style="5" hidden="1" customWidth="1" outlineLevel="1"/>
    <col min="314" max="314" width="8.5703125" style="159" hidden="1" customWidth="1"/>
    <col min="315" max="317" width="8.5703125" style="5" hidden="1" customWidth="1" outlineLevel="1"/>
    <col min="318" max="318" width="8.5703125" style="10" hidden="1" customWidth="1" outlineLevel="1"/>
    <col min="319" max="319" width="8.5703125" style="159" hidden="1" customWidth="1"/>
    <col min="320" max="323" width="8.5703125" style="161" hidden="1" customWidth="1" outlineLevel="1"/>
    <col min="324" max="324" width="7.5703125" style="159" hidden="1" customWidth="1"/>
    <col min="325" max="325" width="10" style="161" hidden="1" customWidth="1" outlineLevel="1"/>
    <col min="326" max="327" width="8.5703125" style="161" hidden="1" customWidth="1" outlineLevel="1"/>
    <col min="328" max="328" width="8.5703125" style="5" hidden="1" customWidth="1" outlineLevel="1"/>
    <col min="329" max="329" width="8.5703125" style="164" hidden="1" customWidth="1" outlineLevel="1"/>
    <col min="330" max="330" width="8.5703125" style="165" hidden="1" customWidth="1"/>
    <col min="331" max="331" width="8.5703125" style="166" hidden="1" customWidth="1" outlineLevel="1"/>
    <col min="332" max="335" width="8.5703125" style="164" hidden="1" customWidth="1" outlineLevel="1"/>
    <col min="336" max="336" width="8.5703125" style="167" hidden="1" customWidth="1"/>
    <col min="337" max="337" width="8.5703125" style="164" hidden="1" customWidth="1" outlineLevel="1"/>
    <col min="338" max="338" width="9" style="164" hidden="1" customWidth="1" outlineLevel="1"/>
    <col min="339" max="339" width="8.5703125" style="164" hidden="1" customWidth="1" outlineLevel="1"/>
    <col min="340" max="340" width="8.5703125" style="166" hidden="1" customWidth="1" outlineLevel="1"/>
    <col min="341" max="341" width="9.85546875" style="152" hidden="1" customWidth="1" outlineLevel="1"/>
    <col min="342" max="342" width="14.42578125" style="7" hidden="1" customWidth="1"/>
    <col min="343" max="343" width="9.7109375" style="154" hidden="1" customWidth="1"/>
    <col min="344" max="344" width="8.7109375" style="7" hidden="1" customWidth="1"/>
    <col min="345" max="345" width="8.85546875" style="7" hidden="1" customWidth="1"/>
    <col min="346" max="346" width="9.28515625" style="152" hidden="1" customWidth="1" outlineLevel="1"/>
    <col min="347" max="347" width="8.85546875" style="152" hidden="1" customWidth="1"/>
    <col min="348" max="351" width="8.85546875" style="7" hidden="1" customWidth="1"/>
    <col min="352" max="352" width="8.85546875" style="152" hidden="1" customWidth="1" outlineLevel="1"/>
    <col min="353" max="354" width="8.85546875" style="7" hidden="1" customWidth="1"/>
    <col min="355" max="355" width="0.140625" style="7" hidden="1" customWidth="1"/>
    <col min="356" max="356" width="10.28515625" style="8" hidden="1" customWidth="1"/>
    <col min="357" max="357" width="15.7109375" style="152" hidden="1" customWidth="1" outlineLevel="1"/>
    <col min="358" max="358" width="8.7109375" style="154" hidden="1" customWidth="1" collapsed="1"/>
    <col min="359" max="378" width="8.7109375" style="7" hidden="1" customWidth="1"/>
    <col min="379" max="379" width="8.7109375" style="154" hidden="1" customWidth="1"/>
    <col min="380" max="380" width="9.85546875" style="7" hidden="1" customWidth="1"/>
    <col min="381" max="381" width="8.7109375" style="7" hidden="1" customWidth="1"/>
    <col min="382" max="382" width="9.140625" style="154" hidden="1" customWidth="1"/>
    <col min="383" max="383" width="14.140625" style="154" hidden="1" customWidth="1"/>
    <col min="384" max="384" width="10.28515625" style="7" hidden="1" customWidth="1"/>
    <col min="385" max="385" width="9" style="7" hidden="1" customWidth="1"/>
    <col min="386" max="386" width="8.85546875" style="7" hidden="1" customWidth="1"/>
    <col min="387" max="387" width="14.140625" style="7" hidden="1" customWidth="1"/>
    <col min="388" max="388" width="9.42578125" style="7" hidden="1" customWidth="1"/>
    <col min="389" max="389" width="10.28515625" style="7" hidden="1" customWidth="1"/>
    <col min="390" max="390" width="8.7109375" style="7" hidden="1" customWidth="1"/>
    <col min="391" max="391" width="8.85546875" style="7" hidden="1" customWidth="1"/>
    <col min="392" max="392" width="14.140625" style="7" hidden="1" customWidth="1"/>
    <col min="393" max="393" width="9.85546875" style="7" hidden="1" customWidth="1"/>
    <col min="394" max="394" width="8.85546875" style="7" hidden="1" customWidth="1"/>
    <col min="395" max="396" width="14.140625" style="7" hidden="1" customWidth="1"/>
    <col min="397" max="397" width="9.5703125" style="7" hidden="1" customWidth="1"/>
    <col min="398" max="398" width="10" style="7" hidden="1" customWidth="1"/>
    <col min="399" max="399" width="9.7109375" style="7" hidden="1" customWidth="1"/>
    <col min="400" max="400" width="9.5703125" style="7" hidden="1" customWidth="1"/>
    <col min="401" max="401" width="9" style="7" hidden="1" customWidth="1"/>
    <col min="402" max="403" width="14.140625" style="7" hidden="1" customWidth="1"/>
    <col min="404" max="404" width="8.7109375" style="7" hidden="1" customWidth="1"/>
    <col min="405" max="405" width="14.140625" style="7" hidden="1" customWidth="1"/>
    <col min="406" max="406" width="9.5703125" style="7" hidden="1" customWidth="1"/>
    <col min="407" max="407" width="10.42578125" style="7" hidden="1" customWidth="1"/>
    <col min="408" max="408" width="10.140625" style="8" customWidth="1"/>
    <col min="409" max="409" width="9.5703125" style="7" hidden="1" customWidth="1"/>
    <col min="410" max="410" width="9" style="7" hidden="1" customWidth="1"/>
    <col min="411" max="411" width="9.5703125" style="7" hidden="1" customWidth="1"/>
    <col min="412" max="412" width="10" style="7" hidden="1" customWidth="1"/>
    <col min="413" max="413" width="8.85546875" style="7" customWidth="1"/>
    <col min="414" max="414" width="14.140625" style="7" hidden="1" customWidth="1"/>
    <col min="415" max="415" width="9.5703125" style="7" hidden="1" customWidth="1"/>
    <col min="416" max="416" width="8.7109375" style="7" customWidth="1"/>
    <col min="417" max="417" width="8.7109375" style="9" customWidth="1"/>
    <col min="418" max="419" width="10" style="162" customWidth="1"/>
    <col min="420" max="420" width="10" style="162" hidden="1" customWidth="1" outlineLevel="1"/>
    <col min="421" max="421" width="10" style="162" customWidth="1" collapsed="1"/>
    <col min="422" max="422" width="9.85546875" style="145" hidden="1" customWidth="1"/>
    <col min="423" max="423" width="9.85546875" style="163" hidden="1" customWidth="1"/>
    <col min="424" max="424" width="10" style="2" hidden="1" customWidth="1"/>
    <col min="425" max="426" width="10" style="147" hidden="1" customWidth="1"/>
    <col min="427" max="427" width="11" style="5" hidden="1" customWidth="1"/>
    <col min="428" max="428" width="11" style="160" hidden="1" customWidth="1"/>
    <col min="429" max="429" width="11" style="5" hidden="1" customWidth="1"/>
    <col min="430" max="430" width="11" style="149" hidden="1" customWidth="1"/>
    <col min="431" max="432" width="11" style="5" hidden="1" customWidth="1"/>
    <col min="433" max="433" width="8.5703125" style="150" hidden="1" customWidth="1"/>
    <col min="434" max="434" width="10.140625" style="151" hidden="1" customWidth="1"/>
    <col min="435" max="437" width="9" style="5" hidden="1" customWidth="1" outlineLevel="1"/>
    <col min="438" max="438" width="9" style="159" hidden="1" customWidth="1"/>
    <col min="439" max="442" width="9" style="5" hidden="1" customWidth="1" outlineLevel="1"/>
    <col min="443" max="443" width="8.5703125" style="5" hidden="1" customWidth="1" outlineLevel="1"/>
    <col min="444" max="444" width="9.5703125" style="159" hidden="1" customWidth="1"/>
    <col min="445" max="445" width="8.85546875" style="5" hidden="1" customWidth="1" outlineLevel="1"/>
    <col min="446" max="447" width="8.42578125" style="5" hidden="1" customWidth="1" outlineLevel="1"/>
    <col min="448" max="448" width="8.85546875" style="5" hidden="1" customWidth="1" outlineLevel="1"/>
    <col min="449" max="449" width="8.85546875" style="159" hidden="1" customWidth="1"/>
    <col min="450" max="453" width="8.85546875" style="5" hidden="1" customWidth="1" outlineLevel="1"/>
    <col min="454" max="454" width="8.85546875" style="159" hidden="1" customWidth="1"/>
    <col min="455" max="458" width="8.85546875" style="5" hidden="1" customWidth="1" outlineLevel="1"/>
    <col min="459" max="459" width="8.85546875" style="151" hidden="1" customWidth="1"/>
    <col min="460" max="461" width="9" style="5" hidden="1" customWidth="1" outlineLevel="1"/>
    <col min="462" max="462" width="8.85546875" style="5" hidden="1" customWidth="1" outlineLevel="1"/>
    <col min="463" max="463" width="9" style="5" hidden="1" customWidth="1" outlineLevel="1"/>
    <col min="464" max="464" width="9.140625" style="151" hidden="1" customWidth="1"/>
    <col min="465" max="465" width="9" style="5" hidden="1" customWidth="1" outlineLevel="1"/>
    <col min="466" max="469" width="8.85546875" style="5" hidden="1" customWidth="1" outlineLevel="1"/>
    <col min="470" max="470" width="8.85546875" style="159" hidden="1" customWidth="1"/>
    <col min="471" max="471" width="8.85546875" style="5" hidden="1" customWidth="1" outlineLevel="1"/>
    <col min="472" max="472" width="8.7109375" style="5" hidden="1" customWidth="1" outlineLevel="1"/>
    <col min="473" max="475" width="8.85546875" style="5" hidden="1" customWidth="1" outlineLevel="1"/>
    <col min="476" max="476" width="8.85546875" style="149" hidden="1" customWidth="1"/>
    <col min="477" max="479" width="8.85546875" style="5" hidden="1" customWidth="1"/>
    <col min="480" max="480" width="8.85546875" style="10" hidden="1" customWidth="1"/>
    <col min="481" max="481" width="9.85546875" style="152" hidden="1" customWidth="1"/>
    <col min="482" max="482" width="9" style="7" hidden="1" customWidth="1"/>
    <col min="483" max="483" width="8.5703125" style="154" hidden="1" customWidth="1"/>
    <col min="484" max="485" width="8.5703125" style="7" hidden="1" customWidth="1"/>
    <col min="486" max="486" width="15.7109375" style="152" hidden="1" customWidth="1" outlineLevel="1"/>
    <col min="487" max="487" width="8.5703125" style="152" hidden="1" customWidth="1"/>
    <col min="488" max="491" width="8.5703125" style="7" hidden="1" customWidth="1"/>
    <col min="492" max="492" width="8.5703125" style="152" hidden="1" customWidth="1" outlineLevel="1"/>
    <col min="493" max="495" width="14.42578125" style="7" hidden="1" customWidth="1"/>
    <col min="496" max="496" width="9.42578125" style="8" hidden="1" customWidth="1"/>
    <col min="497" max="497" width="22.42578125" style="152" hidden="1" customWidth="1" outlineLevel="1"/>
    <col min="498" max="498" width="8.7109375" style="154" hidden="1" customWidth="1" collapsed="1"/>
    <col min="499" max="518" width="8.7109375" style="7" hidden="1" customWidth="1"/>
    <col min="519" max="519" width="8.7109375" style="154" hidden="1" customWidth="1"/>
    <col min="520" max="520" width="14.140625" style="7" hidden="1" customWidth="1"/>
    <col min="521" max="521" width="9.5703125" style="7" hidden="1" customWidth="1"/>
    <col min="522" max="522" width="14.140625" style="154" hidden="1" customWidth="1"/>
    <col min="523" max="523" width="10.140625" style="154" hidden="1" customWidth="1"/>
    <col min="524" max="524" width="9.42578125" style="7" hidden="1" customWidth="1"/>
    <col min="525" max="525" width="8.85546875" style="7" hidden="1" customWidth="1"/>
    <col min="526" max="528" width="14.140625" style="7" hidden="1" customWidth="1"/>
    <col min="529" max="529" width="9" style="7" hidden="1" customWidth="1"/>
    <col min="530" max="531" width="14.140625" style="7" hidden="1" customWidth="1"/>
    <col min="532" max="533" width="9.140625" style="7" hidden="1" customWidth="1"/>
    <col min="534" max="534" width="8.7109375" style="7" hidden="1" customWidth="1"/>
    <col min="535" max="535" width="9.5703125" style="7" hidden="1" customWidth="1"/>
    <col min="536" max="536" width="14.140625" style="7" hidden="1" customWidth="1"/>
    <col min="537" max="537" width="9.28515625" style="7" hidden="1" customWidth="1"/>
    <col min="538" max="538" width="9.5703125" style="7" hidden="1" customWidth="1"/>
    <col min="539" max="539" width="8.7109375" style="7" hidden="1" customWidth="1"/>
    <col min="540" max="540" width="9.28515625" style="7" hidden="1" customWidth="1"/>
    <col min="541" max="541" width="9.5703125" style="7" hidden="1" customWidth="1"/>
    <col min="542" max="542" width="9.28515625" style="7" hidden="1" customWidth="1"/>
    <col min="543" max="543" width="8.7109375" style="7" hidden="1" customWidth="1"/>
    <col min="544" max="544" width="9.28515625" style="7" hidden="1" customWidth="1"/>
    <col min="545" max="545" width="14.140625" style="7" hidden="1" customWidth="1"/>
    <col min="546" max="546" width="9.85546875" style="7" hidden="1" customWidth="1"/>
    <col min="547" max="547" width="10" style="7" hidden="1" customWidth="1"/>
    <col min="548" max="548" width="9.5703125" style="8" customWidth="1"/>
    <col min="549" max="549" width="0.140625" style="7" hidden="1" customWidth="1"/>
    <col min="550" max="550" width="10.5703125" style="7" hidden="1" customWidth="1"/>
    <col min="551" max="551" width="9" style="7" hidden="1" customWidth="1"/>
    <col min="552" max="552" width="9.42578125" style="7" hidden="1" customWidth="1"/>
    <col min="553" max="553" width="9.5703125" style="7" customWidth="1"/>
    <col min="554" max="554" width="12.42578125" style="7" hidden="1" customWidth="1"/>
    <col min="555" max="555" width="8.7109375" style="7" hidden="1" customWidth="1"/>
    <col min="556" max="556" width="8.7109375" style="7" customWidth="1"/>
    <col min="557" max="557" width="8.7109375" style="9" customWidth="1"/>
    <col min="558" max="559" width="10" style="162" customWidth="1"/>
    <col min="560" max="560" width="1.42578125" style="162" hidden="1" customWidth="1" outlineLevel="1"/>
    <col min="561" max="561" width="10" style="162" customWidth="1" collapsed="1"/>
    <col min="562" max="16384" width="9.140625" style="2"/>
  </cols>
  <sheetData>
    <row r="1" spans="1:588" ht="18.75" customHeight="1" outlineLevel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  <c r="IW1" s="171"/>
      <c r="IX1" s="171"/>
      <c r="IY1" s="171"/>
      <c r="IZ1" s="171"/>
      <c r="JA1" s="171"/>
      <c r="JB1" s="171"/>
      <c r="JC1" s="171"/>
      <c r="JD1" s="171"/>
      <c r="JE1" s="171"/>
      <c r="JF1" s="171"/>
      <c r="JG1" s="171"/>
      <c r="JH1" s="171"/>
      <c r="JI1" s="171"/>
      <c r="JJ1" s="171"/>
      <c r="JK1" s="171"/>
      <c r="JL1" s="171"/>
      <c r="JM1" s="171"/>
      <c r="JN1" s="171"/>
      <c r="JO1" s="171"/>
      <c r="JP1" s="171"/>
      <c r="JQ1" s="171"/>
      <c r="JR1" s="171"/>
      <c r="JS1" s="171"/>
      <c r="JT1" s="171"/>
      <c r="JU1" s="171"/>
      <c r="JV1" s="171"/>
      <c r="JW1" s="171"/>
      <c r="JX1" s="171"/>
      <c r="JY1" s="171"/>
      <c r="JZ1" s="171"/>
      <c r="KA1" s="171"/>
      <c r="KB1" s="171"/>
      <c r="KC1" s="171"/>
      <c r="KD1" s="171"/>
      <c r="KE1" s="171"/>
      <c r="KF1" s="171"/>
      <c r="KG1" s="171"/>
      <c r="KH1" s="171"/>
      <c r="KI1" s="171"/>
      <c r="KJ1" s="171"/>
      <c r="KK1" s="171"/>
      <c r="KL1" s="171"/>
      <c r="KM1" s="171"/>
      <c r="KN1" s="171"/>
      <c r="KO1" s="171"/>
      <c r="KP1" s="171"/>
      <c r="KQ1" s="171"/>
      <c r="KR1" s="171"/>
      <c r="KS1" s="171"/>
      <c r="KT1" s="171"/>
      <c r="KU1" s="171"/>
      <c r="KV1" s="171"/>
      <c r="KW1" s="171"/>
      <c r="KX1" s="171"/>
      <c r="KY1" s="171"/>
      <c r="KZ1" s="171"/>
      <c r="LA1" s="171"/>
      <c r="LB1" s="171"/>
      <c r="LC1" s="171"/>
      <c r="LD1" s="171"/>
      <c r="LE1" s="171"/>
      <c r="LF1" s="171"/>
      <c r="LG1" s="171"/>
      <c r="LH1" s="171"/>
      <c r="LI1" s="171"/>
      <c r="LJ1" s="171"/>
      <c r="LK1" s="171"/>
      <c r="LL1" s="171"/>
      <c r="LM1" s="171"/>
      <c r="LN1" s="171"/>
      <c r="LO1" s="171"/>
      <c r="LP1" s="171"/>
      <c r="LQ1" s="171"/>
      <c r="LR1" s="171"/>
      <c r="LS1" s="171"/>
      <c r="LT1" s="171"/>
      <c r="LU1" s="171"/>
      <c r="LV1" s="171"/>
      <c r="LW1" s="171"/>
      <c r="LX1" s="171"/>
      <c r="LY1" s="171"/>
      <c r="LZ1" s="171"/>
      <c r="MA1" s="171"/>
      <c r="MB1" s="171"/>
      <c r="MC1" s="171"/>
      <c r="MD1" s="171"/>
      <c r="ME1" s="171"/>
      <c r="MF1" s="171"/>
      <c r="MG1" s="171"/>
      <c r="MH1" s="171"/>
      <c r="MI1" s="171"/>
      <c r="MJ1" s="171"/>
      <c r="MK1" s="171"/>
      <c r="ML1" s="171"/>
      <c r="MM1" s="171"/>
      <c r="MN1" s="171"/>
      <c r="MO1" s="171"/>
      <c r="MP1" s="171"/>
      <c r="MQ1" s="171"/>
      <c r="MR1" s="171"/>
      <c r="MS1" s="171"/>
      <c r="MT1" s="171"/>
      <c r="MU1" s="171"/>
      <c r="MV1" s="171"/>
      <c r="MW1" s="171"/>
      <c r="MX1" s="171"/>
      <c r="MY1" s="171"/>
      <c r="MZ1" s="171"/>
      <c r="NA1" s="171"/>
      <c r="NB1" s="171"/>
      <c r="NC1" s="171"/>
      <c r="ND1" s="171"/>
      <c r="NE1" s="171"/>
      <c r="NF1" s="171"/>
      <c r="NG1" s="171"/>
      <c r="NH1" s="171"/>
      <c r="NI1" s="171"/>
      <c r="NJ1" s="171"/>
      <c r="NK1" s="171"/>
      <c r="NL1" s="171"/>
      <c r="NM1" s="171"/>
      <c r="NN1" s="171"/>
      <c r="NO1" s="171"/>
      <c r="NP1" s="171"/>
      <c r="NQ1" s="171"/>
      <c r="NR1" s="171"/>
      <c r="NS1" s="171"/>
      <c r="NT1" s="171"/>
      <c r="NU1" s="171"/>
      <c r="NV1" s="171"/>
      <c r="NW1" s="171"/>
      <c r="NX1" s="171"/>
      <c r="NY1" s="171"/>
      <c r="NZ1" s="171"/>
      <c r="OA1" s="171"/>
      <c r="OB1" s="171"/>
      <c r="OC1" s="171"/>
      <c r="OD1" s="171"/>
      <c r="OE1" s="171"/>
      <c r="OF1" s="171"/>
      <c r="OG1" s="171"/>
      <c r="OH1" s="171"/>
      <c r="OI1" s="171"/>
      <c r="OJ1" s="171"/>
      <c r="OK1" s="171"/>
      <c r="OL1" s="171"/>
      <c r="OM1" s="171"/>
      <c r="ON1" s="171"/>
      <c r="OO1" s="171"/>
      <c r="OP1" s="171"/>
      <c r="OQ1" s="171"/>
      <c r="OR1" s="171"/>
      <c r="OS1" s="171"/>
      <c r="OT1" s="171"/>
      <c r="OU1" s="171"/>
      <c r="OV1" s="171"/>
      <c r="OW1" s="171"/>
      <c r="OX1" s="171"/>
      <c r="OY1" s="171"/>
      <c r="OZ1" s="171"/>
      <c r="PA1" s="171"/>
      <c r="PB1" s="171"/>
      <c r="PC1" s="171"/>
      <c r="PD1" s="171"/>
      <c r="PE1" s="171"/>
      <c r="PF1" s="171"/>
      <c r="PG1" s="171"/>
      <c r="PH1" s="171"/>
      <c r="PI1" s="171"/>
      <c r="PJ1" s="171"/>
      <c r="PK1" s="171"/>
      <c r="PL1" s="171"/>
      <c r="PM1" s="171"/>
      <c r="PN1" s="171"/>
      <c r="PO1" s="171"/>
      <c r="PP1" s="171"/>
      <c r="PQ1" s="171"/>
      <c r="PR1" s="171"/>
      <c r="PS1" s="171"/>
      <c r="PT1" s="171"/>
      <c r="PU1" s="171"/>
      <c r="PV1" s="171"/>
      <c r="PW1" s="171"/>
      <c r="PX1" s="171"/>
      <c r="PY1" s="171"/>
      <c r="PZ1" s="171"/>
      <c r="QA1" s="171"/>
      <c r="QB1" s="171"/>
      <c r="QC1" s="171"/>
      <c r="QD1" s="171"/>
      <c r="QE1" s="171"/>
      <c r="QF1" s="171"/>
      <c r="QG1" s="171"/>
      <c r="QH1" s="171"/>
      <c r="QI1" s="171"/>
      <c r="QJ1" s="171"/>
      <c r="QK1" s="171"/>
      <c r="QL1" s="171"/>
      <c r="QM1" s="171"/>
      <c r="QN1" s="171"/>
      <c r="QO1" s="171"/>
      <c r="QP1" s="171"/>
      <c r="QQ1" s="171"/>
      <c r="QR1" s="171"/>
      <c r="QS1" s="171"/>
      <c r="QT1" s="171"/>
      <c r="QU1" s="171"/>
      <c r="QV1" s="171"/>
      <c r="QW1" s="171"/>
      <c r="QX1" s="171"/>
      <c r="QY1" s="171"/>
      <c r="QZ1" s="171"/>
      <c r="RA1" s="171"/>
      <c r="RB1" s="171"/>
      <c r="RC1" s="171"/>
      <c r="RD1" s="171"/>
      <c r="RE1" s="171"/>
      <c r="RF1" s="171"/>
      <c r="RG1" s="171"/>
      <c r="RH1" s="171"/>
      <c r="RI1" s="171"/>
      <c r="RJ1" s="171"/>
      <c r="RK1" s="171"/>
      <c r="RL1" s="171"/>
      <c r="RM1" s="171"/>
      <c r="RN1" s="171"/>
      <c r="RO1" s="171"/>
      <c r="RP1" s="171"/>
      <c r="RQ1" s="171"/>
      <c r="RR1" s="171"/>
      <c r="RS1" s="171"/>
      <c r="RT1" s="171"/>
      <c r="RU1" s="171"/>
      <c r="RV1" s="171"/>
      <c r="RW1" s="171"/>
      <c r="RX1" s="171"/>
      <c r="RY1" s="171"/>
      <c r="RZ1" s="171"/>
      <c r="SA1" s="171"/>
      <c r="SB1" s="171"/>
      <c r="SC1" s="171"/>
      <c r="SD1" s="171"/>
      <c r="SE1" s="171"/>
      <c r="SF1" s="171"/>
      <c r="SG1" s="171"/>
      <c r="SH1" s="171"/>
      <c r="SI1" s="171"/>
      <c r="SJ1" s="171"/>
      <c r="SK1" s="171"/>
      <c r="SL1" s="171"/>
      <c r="SM1" s="171"/>
      <c r="SN1" s="171"/>
      <c r="SO1" s="171"/>
      <c r="SP1" s="171"/>
      <c r="SQ1" s="171"/>
      <c r="SR1" s="171"/>
      <c r="SS1" s="171"/>
      <c r="ST1" s="171"/>
      <c r="SU1" s="171"/>
      <c r="SV1" s="171"/>
      <c r="SW1" s="171"/>
      <c r="SX1" s="171"/>
      <c r="SY1" s="171"/>
      <c r="SZ1" s="171"/>
      <c r="TA1" s="171"/>
      <c r="TB1" s="171"/>
      <c r="TC1" s="171"/>
      <c r="TD1" s="171"/>
      <c r="TE1" s="171"/>
      <c r="TF1" s="171"/>
      <c r="TG1" s="171"/>
      <c r="TH1" s="171"/>
      <c r="TI1" s="171"/>
      <c r="TJ1" s="171"/>
      <c r="TK1" s="171"/>
      <c r="TL1" s="171"/>
      <c r="TM1" s="171"/>
      <c r="TN1" s="171"/>
      <c r="TO1" s="171"/>
      <c r="TP1" s="171"/>
      <c r="TQ1" s="171"/>
      <c r="TR1" s="171"/>
      <c r="TS1" s="171"/>
      <c r="TT1" s="171"/>
      <c r="TU1" s="171"/>
      <c r="TV1" s="171"/>
      <c r="TW1" s="171"/>
      <c r="TX1" s="171"/>
      <c r="TY1" s="171"/>
      <c r="TZ1" s="171"/>
      <c r="UA1" s="171"/>
      <c r="UB1" s="171"/>
      <c r="UC1" s="171"/>
      <c r="UD1" s="171"/>
      <c r="UE1" s="171"/>
      <c r="UF1" s="171"/>
      <c r="UG1" s="171"/>
      <c r="UH1" s="171"/>
      <c r="UI1" s="171"/>
      <c r="UJ1" s="171"/>
      <c r="UK1" s="171"/>
      <c r="UL1" s="171"/>
      <c r="UM1" s="171"/>
      <c r="UN1" s="171"/>
      <c r="UO1" s="17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</row>
    <row r="2" spans="1:588" ht="20.25" outlineLevel="1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  <c r="IV2" s="172"/>
      <c r="IW2" s="172"/>
      <c r="IX2" s="172"/>
      <c r="IY2" s="172"/>
      <c r="IZ2" s="172"/>
      <c r="JA2" s="172"/>
      <c r="JB2" s="172"/>
      <c r="JC2" s="172"/>
      <c r="JD2" s="172"/>
      <c r="JE2" s="172"/>
      <c r="JF2" s="172"/>
      <c r="JG2" s="172"/>
      <c r="JH2" s="172"/>
      <c r="JI2" s="172"/>
      <c r="JJ2" s="172"/>
      <c r="JK2" s="172"/>
      <c r="JL2" s="172"/>
      <c r="JM2" s="172"/>
      <c r="JN2" s="172"/>
      <c r="JO2" s="172"/>
      <c r="JP2" s="172"/>
      <c r="JQ2" s="172"/>
      <c r="JR2" s="172"/>
      <c r="JS2" s="172"/>
      <c r="JT2" s="172"/>
      <c r="JU2" s="172"/>
      <c r="JV2" s="172"/>
      <c r="JW2" s="172"/>
      <c r="JX2" s="172"/>
      <c r="JY2" s="172"/>
      <c r="JZ2" s="172"/>
      <c r="KA2" s="172"/>
      <c r="KB2" s="172"/>
      <c r="KC2" s="172"/>
      <c r="KD2" s="172"/>
      <c r="KE2" s="172"/>
      <c r="KF2" s="172"/>
      <c r="KG2" s="172"/>
      <c r="KH2" s="172"/>
      <c r="KI2" s="172"/>
      <c r="KJ2" s="172"/>
      <c r="KK2" s="172"/>
      <c r="KL2" s="172"/>
      <c r="KM2" s="172"/>
      <c r="KN2" s="172"/>
      <c r="KO2" s="172"/>
      <c r="KP2" s="172"/>
      <c r="KQ2" s="172"/>
      <c r="KR2" s="172"/>
      <c r="KS2" s="172"/>
      <c r="KT2" s="172"/>
      <c r="KU2" s="172"/>
      <c r="KV2" s="172"/>
      <c r="KW2" s="172"/>
      <c r="KX2" s="172"/>
      <c r="KY2" s="172"/>
      <c r="KZ2" s="172"/>
      <c r="LA2" s="172"/>
      <c r="LB2" s="172"/>
      <c r="LC2" s="172"/>
      <c r="LD2" s="172"/>
      <c r="LE2" s="172"/>
      <c r="LF2" s="172"/>
      <c r="LG2" s="172"/>
      <c r="LH2" s="172"/>
      <c r="LI2" s="172"/>
      <c r="LJ2" s="172"/>
      <c r="LK2" s="172"/>
      <c r="LL2" s="172"/>
      <c r="LM2" s="172"/>
      <c r="LN2" s="172"/>
      <c r="LO2" s="172"/>
      <c r="LP2" s="172"/>
      <c r="LQ2" s="172"/>
      <c r="LR2" s="172"/>
      <c r="LS2" s="172"/>
      <c r="LT2" s="172"/>
      <c r="LU2" s="172"/>
      <c r="LV2" s="172"/>
      <c r="LW2" s="172"/>
      <c r="LX2" s="172"/>
      <c r="LY2" s="172"/>
      <c r="LZ2" s="172"/>
      <c r="MA2" s="172"/>
      <c r="MB2" s="172"/>
      <c r="MC2" s="172"/>
      <c r="MD2" s="172"/>
      <c r="ME2" s="172"/>
      <c r="MF2" s="172"/>
      <c r="MG2" s="172"/>
      <c r="MH2" s="172"/>
      <c r="MI2" s="172"/>
      <c r="MJ2" s="172"/>
      <c r="MK2" s="172"/>
      <c r="ML2" s="172"/>
      <c r="MM2" s="172"/>
      <c r="MN2" s="172"/>
      <c r="MO2" s="172"/>
      <c r="MP2" s="172"/>
      <c r="MQ2" s="172"/>
      <c r="MR2" s="172"/>
      <c r="MS2" s="172"/>
      <c r="MT2" s="172"/>
      <c r="MU2" s="172"/>
      <c r="MV2" s="172"/>
      <c r="MW2" s="172"/>
      <c r="MX2" s="172"/>
      <c r="MY2" s="172"/>
      <c r="MZ2" s="172"/>
      <c r="NA2" s="172"/>
      <c r="NB2" s="172"/>
      <c r="NC2" s="172"/>
      <c r="ND2" s="172"/>
      <c r="NE2" s="172"/>
      <c r="NF2" s="172"/>
      <c r="NG2" s="172"/>
      <c r="NH2" s="172"/>
      <c r="NI2" s="172"/>
      <c r="NJ2" s="172"/>
      <c r="NK2" s="172"/>
      <c r="NL2" s="172"/>
      <c r="NM2" s="172"/>
      <c r="NN2" s="172"/>
      <c r="NO2" s="172"/>
      <c r="NP2" s="172"/>
      <c r="NQ2" s="172"/>
      <c r="NR2" s="172"/>
      <c r="NS2" s="172"/>
      <c r="NT2" s="172"/>
      <c r="NU2" s="172"/>
      <c r="NV2" s="172"/>
      <c r="NW2" s="172"/>
      <c r="NX2" s="172"/>
      <c r="NY2" s="172"/>
      <c r="NZ2" s="172"/>
      <c r="OA2" s="172"/>
      <c r="OB2" s="172"/>
      <c r="OC2" s="172"/>
      <c r="OD2" s="172"/>
      <c r="OE2" s="172"/>
      <c r="OF2" s="172"/>
      <c r="OG2" s="172"/>
      <c r="OH2" s="172"/>
      <c r="OI2" s="172"/>
      <c r="OJ2" s="172"/>
      <c r="OK2" s="172"/>
      <c r="OL2" s="172"/>
      <c r="OM2" s="172"/>
      <c r="ON2" s="172"/>
      <c r="OO2" s="172"/>
      <c r="OP2" s="172"/>
      <c r="OQ2" s="172"/>
      <c r="OR2" s="172"/>
      <c r="OS2" s="172"/>
      <c r="OT2" s="172"/>
      <c r="OU2" s="172"/>
      <c r="OV2" s="172"/>
      <c r="OW2" s="172"/>
      <c r="OX2" s="172"/>
      <c r="OY2" s="172"/>
      <c r="OZ2" s="172"/>
      <c r="PA2" s="172"/>
      <c r="PB2" s="172"/>
      <c r="PC2" s="172"/>
      <c r="PD2" s="172"/>
      <c r="PE2" s="172"/>
      <c r="PF2" s="172"/>
      <c r="PG2" s="172"/>
      <c r="PH2" s="172"/>
      <c r="PI2" s="172"/>
      <c r="PJ2" s="172"/>
      <c r="PK2" s="172"/>
      <c r="PL2" s="172"/>
      <c r="PM2" s="172"/>
      <c r="PN2" s="172"/>
      <c r="PO2" s="172"/>
      <c r="PP2" s="172"/>
      <c r="PQ2" s="172"/>
      <c r="PR2" s="172"/>
      <c r="PS2" s="172"/>
      <c r="PT2" s="172"/>
      <c r="PU2" s="172"/>
      <c r="PV2" s="172"/>
      <c r="PW2" s="172"/>
      <c r="PX2" s="172"/>
      <c r="PY2" s="172"/>
      <c r="PZ2" s="172"/>
      <c r="QA2" s="172"/>
      <c r="QB2" s="172"/>
      <c r="QC2" s="172"/>
      <c r="QD2" s="172"/>
      <c r="QE2" s="172"/>
      <c r="QF2" s="172"/>
      <c r="QG2" s="172"/>
      <c r="QH2" s="172"/>
      <c r="QI2" s="172"/>
      <c r="QJ2" s="172"/>
      <c r="QK2" s="172"/>
      <c r="QL2" s="172"/>
      <c r="QM2" s="172"/>
      <c r="QN2" s="172"/>
      <c r="QO2" s="172"/>
      <c r="QP2" s="172"/>
      <c r="QQ2" s="172"/>
      <c r="QR2" s="172"/>
      <c r="QS2" s="172"/>
      <c r="QT2" s="172"/>
      <c r="QU2" s="172"/>
      <c r="QV2" s="172"/>
      <c r="QW2" s="172"/>
      <c r="QX2" s="172"/>
      <c r="QY2" s="172"/>
      <c r="QZ2" s="172"/>
      <c r="RA2" s="172"/>
      <c r="RB2" s="172"/>
      <c r="RC2" s="172"/>
      <c r="RD2" s="172"/>
      <c r="RE2" s="172"/>
      <c r="RF2" s="172"/>
      <c r="RG2" s="172"/>
      <c r="RH2" s="172"/>
      <c r="RI2" s="172"/>
      <c r="RJ2" s="172"/>
      <c r="RK2" s="172"/>
      <c r="RL2" s="172"/>
      <c r="RM2" s="172"/>
      <c r="RN2" s="172"/>
      <c r="RO2" s="172"/>
      <c r="RP2" s="172"/>
      <c r="RQ2" s="172"/>
      <c r="RR2" s="172"/>
      <c r="RS2" s="172"/>
      <c r="RT2" s="172"/>
      <c r="RU2" s="172"/>
      <c r="RV2" s="172"/>
      <c r="RW2" s="172"/>
      <c r="RX2" s="172"/>
      <c r="RY2" s="172"/>
      <c r="RZ2" s="172"/>
      <c r="SA2" s="172"/>
      <c r="SB2" s="172"/>
      <c r="SC2" s="172"/>
      <c r="SD2" s="172"/>
      <c r="SE2" s="172"/>
      <c r="SF2" s="172"/>
      <c r="SG2" s="172"/>
      <c r="SH2" s="172"/>
      <c r="SI2" s="172"/>
      <c r="SJ2" s="172"/>
      <c r="SK2" s="172"/>
      <c r="SL2" s="172"/>
      <c r="SM2" s="172"/>
      <c r="SN2" s="172"/>
      <c r="SO2" s="172"/>
      <c r="SP2" s="172"/>
      <c r="SQ2" s="172"/>
      <c r="SR2" s="172"/>
      <c r="SS2" s="172"/>
      <c r="ST2" s="172"/>
      <c r="SU2" s="172"/>
      <c r="SV2" s="172"/>
      <c r="SW2" s="172"/>
      <c r="SX2" s="172"/>
      <c r="SY2" s="172"/>
      <c r="SZ2" s="172"/>
      <c r="TA2" s="172"/>
      <c r="TB2" s="172"/>
      <c r="TC2" s="172"/>
      <c r="TD2" s="172"/>
      <c r="TE2" s="172"/>
      <c r="TF2" s="172"/>
      <c r="TG2" s="172"/>
      <c r="TH2" s="172"/>
      <c r="TI2" s="172"/>
      <c r="TJ2" s="172"/>
      <c r="TK2" s="172"/>
      <c r="TL2" s="172"/>
      <c r="TM2" s="172"/>
      <c r="TN2" s="172"/>
      <c r="TO2" s="172"/>
      <c r="TP2" s="172"/>
      <c r="TQ2" s="172"/>
      <c r="TR2" s="172"/>
      <c r="TS2" s="172"/>
      <c r="TT2" s="172"/>
      <c r="TU2" s="172"/>
      <c r="TV2" s="172"/>
      <c r="TW2" s="172"/>
      <c r="TX2" s="172"/>
      <c r="TY2" s="172"/>
      <c r="TZ2" s="172"/>
      <c r="UA2" s="172"/>
      <c r="UB2" s="172"/>
      <c r="UC2" s="172"/>
      <c r="UD2" s="172"/>
      <c r="UE2" s="172"/>
      <c r="UF2" s="172"/>
      <c r="UG2" s="172"/>
      <c r="UH2" s="172"/>
      <c r="UI2" s="172"/>
      <c r="UJ2" s="172"/>
      <c r="UK2" s="172"/>
      <c r="UL2" s="172"/>
      <c r="UM2" s="172"/>
      <c r="UN2" s="172"/>
      <c r="UO2" s="172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</row>
    <row r="3" spans="1:588" ht="20.25" outlineLevel="1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  <c r="IV3" s="172"/>
      <c r="IW3" s="172"/>
      <c r="IX3" s="172"/>
      <c r="IY3" s="172"/>
      <c r="IZ3" s="172"/>
      <c r="JA3" s="172"/>
      <c r="JB3" s="172"/>
      <c r="JC3" s="172"/>
      <c r="JD3" s="172"/>
      <c r="JE3" s="172"/>
      <c r="JF3" s="172"/>
      <c r="JG3" s="172"/>
      <c r="JH3" s="172"/>
      <c r="JI3" s="172"/>
      <c r="JJ3" s="172"/>
      <c r="JK3" s="172"/>
      <c r="JL3" s="172"/>
      <c r="JM3" s="172"/>
      <c r="JN3" s="172"/>
      <c r="JO3" s="172"/>
      <c r="JP3" s="172"/>
      <c r="JQ3" s="172"/>
      <c r="JR3" s="172"/>
      <c r="JS3" s="172"/>
      <c r="JT3" s="172"/>
      <c r="JU3" s="172"/>
      <c r="JV3" s="172"/>
      <c r="JW3" s="172"/>
      <c r="JX3" s="172"/>
      <c r="JY3" s="172"/>
      <c r="JZ3" s="172"/>
      <c r="KA3" s="172"/>
      <c r="KB3" s="172"/>
      <c r="KC3" s="172"/>
      <c r="KD3" s="172"/>
      <c r="KE3" s="172"/>
      <c r="KF3" s="172"/>
      <c r="KG3" s="172"/>
      <c r="KH3" s="172"/>
      <c r="KI3" s="172"/>
      <c r="KJ3" s="172"/>
      <c r="KK3" s="172"/>
      <c r="KL3" s="172"/>
      <c r="KM3" s="172"/>
      <c r="KN3" s="172"/>
      <c r="KO3" s="172"/>
      <c r="KP3" s="172"/>
      <c r="KQ3" s="172"/>
      <c r="KR3" s="172"/>
      <c r="KS3" s="172"/>
      <c r="KT3" s="172"/>
      <c r="KU3" s="172"/>
      <c r="KV3" s="172"/>
      <c r="KW3" s="172"/>
      <c r="KX3" s="172"/>
      <c r="KY3" s="172"/>
      <c r="KZ3" s="172"/>
      <c r="LA3" s="172"/>
      <c r="LB3" s="172"/>
      <c r="LC3" s="172"/>
      <c r="LD3" s="172"/>
      <c r="LE3" s="172"/>
      <c r="LF3" s="172"/>
      <c r="LG3" s="172"/>
      <c r="LH3" s="172"/>
      <c r="LI3" s="172"/>
      <c r="LJ3" s="172"/>
      <c r="LK3" s="172"/>
      <c r="LL3" s="172"/>
      <c r="LM3" s="172"/>
      <c r="LN3" s="172"/>
      <c r="LO3" s="172"/>
      <c r="LP3" s="172"/>
      <c r="LQ3" s="172"/>
      <c r="LR3" s="172"/>
      <c r="LS3" s="172"/>
      <c r="LT3" s="172"/>
      <c r="LU3" s="172"/>
      <c r="LV3" s="172"/>
      <c r="LW3" s="172"/>
      <c r="LX3" s="172"/>
      <c r="LY3" s="172"/>
      <c r="LZ3" s="172"/>
      <c r="MA3" s="172"/>
      <c r="MB3" s="172"/>
      <c r="MC3" s="172"/>
      <c r="MD3" s="172"/>
      <c r="ME3" s="172"/>
      <c r="MF3" s="172"/>
      <c r="MG3" s="172"/>
      <c r="MH3" s="172"/>
      <c r="MI3" s="172"/>
      <c r="MJ3" s="172"/>
      <c r="MK3" s="172"/>
      <c r="ML3" s="172"/>
      <c r="MM3" s="172"/>
      <c r="MN3" s="172"/>
      <c r="MO3" s="172"/>
      <c r="MP3" s="172"/>
      <c r="MQ3" s="172"/>
      <c r="MR3" s="172"/>
      <c r="MS3" s="172"/>
      <c r="MT3" s="172"/>
      <c r="MU3" s="172"/>
      <c r="MV3" s="172"/>
      <c r="MW3" s="172"/>
      <c r="MX3" s="172"/>
      <c r="MY3" s="172"/>
      <c r="MZ3" s="172"/>
      <c r="NA3" s="172"/>
      <c r="NB3" s="172"/>
      <c r="NC3" s="172"/>
      <c r="ND3" s="172"/>
      <c r="NE3" s="172"/>
      <c r="NF3" s="172"/>
      <c r="NG3" s="172"/>
      <c r="NH3" s="172"/>
      <c r="NI3" s="172"/>
      <c r="NJ3" s="172"/>
      <c r="NK3" s="172"/>
      <c r="NL3" s="172"/>
      <c r="NM3" s="172"/>
      <c r="NN3" s="172"/>
      <c r="NO3" s="172"/>
      <c r="NP3" s="172"/>
      <c r="NQ3" s="172"/>
      <c r="NR3" s="172"/>
      <c r="NS3" s="172"/>
      <c r="NT3" s="172"/>
      <c r="NU3" s="172"/>
      <c r="NV3" s="172"/>
      <c r="NW3" s="172"/>
      <c r="NX3" s="172"/>
      <c r="NY3" s="172"/>
      <c r="NZ3" s="172"/>
      <c r="OA3" s="172"/>
      <c r="OB3" s="172"/>
      <c r="OC3" s="172"/>
      <c r="OD3" s="172"/>
      <c r="OE3" s="172"/>
      <c r="OF3" s="172"/>
      <c r="OG3" s="172"/>
      <c r="OH3" s="172"/>
      <c r="OI3" s="172"/>
      <c r="OJ3" s="172"/>
      <c r="OK3" s="172"/>
      <c r="OL3" s="172"/>
      <c r="OM3" s="172"/>
      <c r="ON3" s="172"/>
      <c r="OO3" s="172"/>
      <c r="OP3" s="172"/>
      <c r="OQ3" s="172"/>
      <c r="OR3" s="172"/>
      <c r="OS3" s="172"/>
      <c r="OT3" s="172"/>
      <c r="OU3" s="172"/>
      <c r="OV3" s="172"/>
      <c r="OW3" s="172"/>
      <c r="OX3" s="172"/>
      <c r="OY3" s="172"/>
      <c r="OZ3" s="172"/>
      <c r="PA3" s="172"/>
      <c r="PB3" s="172"/>
      <c r="PC3" s="172"/>
      <c r="PD3" s="172"/>
      <c r="PE3" s="172"/>
      <c r="PF3" s="172"/>
      <c r="PG3" s="172"/>
      <c r="PH3" s="172"/>
      <c r="PI3" s="172"/>
      <c r="PJ3" s="172"/>
      <c r="PK3" s="172"/>
      <c r="PL3" s="172"/>
      <c r="PM3" s="172"/>
      <c r="PN3" s="172"/>
      <c r="PO3" s="172"/>
      <c r="PP3" s="172"/>
      <c r="PQ3" s="172"/>
      <c r="PR3" s="172"/>
      <c r="PS3" s="172"/>
      <c r="PT3" s="172"/>
      <c r="PU3" s="172"/>
      <c r="PV3" s="172"/>
      <c r="PW3" s="172"/>
      <c r="PX3" s="172"/>
      <c r="PY3" s="172"/>
      <c r="PZ3" s="172"/>
      <c r="QA3" s="172"/>
      <c r="QB3" s="172"/>
      <c r="QC3" s="172"/>
      <c r="QD3" s="172"/>
      <c r="QE3" s="172"/>
      <c r="QF3" s="172"/>
      <c r="QG3" s="172"/>
      <c r="QH3" s="172"/>
      <c r="QI3" s="172"/>
      <c r="QJ3" s="172"/>
      <c r="QK3" s="172"/>
      <c r="QL3" s="172"/>
      <c r="QM3" s="172"/>
      <c r="QN3" s="172"/>
      <c r="QO3" s="172"/>
      <c r="QP3" s="172"/>
      <c r="QQ3" s="172"/>
      <c r="QR3" s="172"/>
      <c r="QS3" s="172"/>
      <c r="QT3" s="172"/>
      <c r="QU3" s="172"/>
      <c r="QV3" s="172"/>
      <c r="QW3" s="172"/>
      <c r="QX3" s="172"/>
      <c r="QY3" s="172"/>
      <c r="QZ3" s="172"/>
      <c r="RA3" s="172"/>
      <c r="RB3" s="172"/>
      <c r="RC3" s="172"/>
      <c r="RD3" s="172"/>
      <c r="RE3" s="172"/>
      <c r="RF3" s="172"/>
      <c r="RG3" s="172"/>
      <c r="RH3" s="172"/>
      <c r="RI3" s="172"/>
      <c r="RJ3" s="172"/>
      <c r="RK3" s="172"/>
      <c r="RL3" s="172"/>
      <c r="RM3" s="172"/>
      <c r="RN3" s="172"/>
      <c r="RO3" s="172"/>
      <c r="RP3" s="172"/>
      <c r="RQ3" s="172"/>
      <c r="RR3" s="172"/>
      <c r="RS3" s="172"/>
      <c r="RT3" s="172"/>
      <c r="RU3" s="172"/>
      <c r="RV3" s="172"/>
      <c r="RW3" s="172"/>
      <c r="RX3" s="172"/>
      <c r="RY3" s="172"/>
      <c r="RZ3" s="172"/>
      <c r="SA3" s="172"/>
      <c r="SB3" s="172"/>
      <c r="SC3" s="172"/>
      <c r="SD3" s="172"/>
      <c r="SE3" s="172"/>
      <c r="SF3" s="172"/>
      <c r="SG3" s="172"/>
      <c r="SH3" s="172"/>
      <c r="SI3" s="172"/>
      <c r="SJ3" s="172"/>
      <c r="SK3" s="172"/>
      <c r="SL3" s="172"/>
      <c r="SM3" s="172"/>
      <c r="SN3" s="172"/>
      <c r="SO3" s="172"/>
      <c r="SP3" s="172"/>
      <c r="SQ3" s="172"/>
      <c r="SR3" s="172"/>
      <c r="SS3" s="172"/>
      <c r="ST3" s="172"/>
      <c r="SU3" s="172"/>
      <c r="SV3" s="172"/>
      <c r="SW3" s="172"/>
      <c r="SX3" s="172"/>
      <c r="SY3" s="172"/>
      <c r="SZ3" s="172"/>
      <c r="TA3" s="172"/>
      <c r="TB3" s="172"/>
      <c r="TC3" s="172"/>
      <c r="TD3" s="172"/>
      <c r="TE3" s="172"/>
      <c r="TF3" s="172"/>
      <c r="TG3" s="172"/>
      <c r="TH3" s="172"/>
      <c r="TI3" s="172"/>
      <c r="TJ3" s="172"/>
      <c r="TK3" s="172"/>
      <c r="TL3" s="172"/>
      <c r="TM3" s="172"/>
      <c r="TN3" s="172"/>
      <c r="TO3" s="172"/>
      <c r="TP3" s="172"/>
      <c r="TQ3" s="172"/>
      <c r="TR3" s="172"/>
      <c r="TS3" s="172"/>
      <c r="TT3" s="172"/>
      <c r="TU3" s="172"/>
      <c r="TV3" s="172"/>
      <c r="TW3" s="172"/>
      <c r="TX3" s="172"/>
      <c r="TY3" s="172"/>
      <c r="TZ3" s="172"/>
      <c r="UA3" s="172"/>
      <c r="UB3" s="172"/>
      <c r="UC3" s="172"/>
      <c r="UD3" s="172"/>
      <c r="UE3" s="172"/>
      <c r="UF3" s="172"/>
      <c r="UG3" s="172"/>
      <c r="UH3" s="172"/>
      <c r="UI3" s="172"/>
      <c r="UJ3" s="172"/>
      <c r="UK3" s="172"/>
      <c r="UL3" s="172"/>
      <c r="UM3" s="172"/>
      <c r="UN3" s="172"/>
      <c r="UO3" s="172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</row>
    <row r="4" spans="1:588" s="10" customFormat="1" ht="12" customHeight="1" outlineLevel="1">
      <c r="A4" s="4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5"/>
      <c r="EI4" s="5"/>
      <c r="EJ4" s="5"/>
      <c r="EK4" s="5"/>
      <c r="EL4" s="5"/>
      <c r="EM4" s="5"/>
      <c r="EN4" s="5"/>
      <c r="EO4" s="5"/>
      <c r="EP4" s="5"/>
      <c r="EQ4" s="5"/>
      <c r="ER4" s="6"/>
      <c r="ES4" s="5"/>
      <c r="ET4" s="5"/>
      <c r="EU4" s="5"/>
      <c r="EV4" s="5"/>
      <c r="EW4" s="5"/>
      <c r="EX4" s="6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5"/>
      <c r="JS4" s="5"/>
      <c r="JT4" s="5"/>
      <c r="JU4" s="5"/>
      <c r="JV4" s="5"/>
      <c r="JW4" s="6"/>
      <c r="JX4" s="5"/>
      <c r="JY4" s="5"/>
      <c r="JZ4" s="5"/>
      <c r="KA4" s="5"/>
      <c r="KB4" s="6"/>
      <c r="KC4" s="5"/>
      <c r="KD4" s="5"/>
      <c r="KE4" s="5"/>
      <c r="KF4" s="5"/>
      <c r="KG4" s="5"/>
      <c r="KH4" s="6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5"/>
      <c r="PC4" s="5"/>
      <c r="PD4" s="5"/>
      <c r="PE4" s="5"/>
      <c r="PF4" s="5"/>
      <c r="PG4" s="6"/>
      <c r="PH4" s="5"/>
      <c r="PI4" s="5"/>
      <c r="PJ4" s="5"/>
      <c r="PK4" s="5"/>
      <c r="PL4" s="6"/>
      <c r="PM4" s="5"/>
      <c r="PN4" s="5"/>
      <c r="PO4" s="5"/>
      <c r="PP4" s="5"/>
      <c r="PQ4" s="5"/>
      <c r="PR4" s="6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6"/>
      <c r="QR4" s="5"/>
      <c r="QS4" s="5"/>
      <c r="QT4" s="5"/>
      <c r="QU4" s="5"/>
      <c r="QV4" s="6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5"/>
      <c r="UM4" s="5"/>
      <c r="UN4" s="5"/>
      <c r="UO4" s="5"/>
    </row>
    <row r="5" spans="1:588" s="13" customFormat="1" ht="18.75">
      <c r="A5" s="11"/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5"/>
      <c r="EJ5" s="175"/>
      <c r="EK5" s="176"/>
      <c r="EL5" s="177" t="s">
        <v>4</v>
      </c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  <c r="IW5" s="178"/>
      <c r="IX5" s="178"/>
      <c r="IY5" s="178"/>
      <c r="IZ5" s="178"/>
      <c r="JA5" s="178"/>
      <c r="JB5" s="178"/>
      <c r="JC5" s="178"/>
      <c r="JD5" s="178"/>
      <c r="JE5" s="178"/>
      <c r="JF5" s="178"/>
      <c r="JG5" s="178"/>
      <c r="JH5" s="178"/>
      <c r="JI5" s="178"/>
      <c r="JJ5" s="178"/>
      <c r="JK5" s="178"/>
      <c r="JL5" s="178"/>
      <c r="JM5" s="178"/>
      <c r="JN5" s="178"/>
      <c r="JO5" s="178"/>
      <c r="JP5" s="178"/>
      <c r="JQ5" s="178"/>
      <c r="JR5" s="178"/>
      <c r="JS5" s="179"/>
      <c r="JT5" s="179"/>
      <c r="JU5" s="180"/>
      <c r="JV5" s="173" t="s">
        <v>5</v>
      </c>
      <c r="JW5" s="174"/>
      <c r="JX5" s="174"/>
      <c r="JY5" s="174"/>
      <c r="JZ5" s="174"/>
      <c r="KA5" s="174"/>
      <c r="KB5" s="174"/>
      <c r="KC5" s="174"/>
      <c r="KD5" s="174"/>
      <c r="KE5" s="174"/>
      <c r="KF5" s="174"/>
      <c r="KG5" s="174"/>
      <c r="KH5" s="174"/>
      <c r="KI5" s="174"/>
      <c r="KJ5" s="174"/>
      <c r="KK5" s="174"/>
      <c r="KL5" s="174"/>
      <c r="KM5" s="174"/>
      <c r="KN5" s="174"/>
      <c r="KO5" s="174"/>
      <c r="KP5" s="174"/>
      <c r="KQ5" s="174"/>
      <c r="KR5" s="174"/>
      <c r="KS5" s="174"/>
      <c r="KT5" s="174"/>
      <c r="KU5" s="174"/>
      <c r="KV5" s="174"/>
      <c r="KW5" s="174"/>
      <c r="KX5" s="174"/>
      <c r="KY5" s="174"/>
      <c r="KZ5" s="174"/>
      <c r="LA5" s="174"/>
      <c r="LB5" s="174"/>
      <c r="LC5" s="174"/>
      <c r="LD5" s="174"/>
      <c r="LE5" s="174"/>
      <c r="LF5" s="174"/>
      <c r="LG5" s="174"/>
      <c r="LH5" s="174"/>
      <c r="LI5" s="174"/>
      <c r="LJ5" s="174"/>
      <c r="LK5" s="174"/>
      <c r="LL5" s="174"/>
      <c r="LM5" s="174"/>
      <c r="LN5" s="174"/>
      <c r="LO5" s="174"/>
      <c r="LP5" s="174"/>
      <c r="LQ5" s="174"/>
      <c r="LR5" s="174"/>
      <c r="LS5" s="174"/>
      <c r="LT5" s="174"/>
      <c r="LU5" s="174"/>
      <c r="LV5" s="174"/>
      <c r="LW5" s="174"/>
      <c r="LX5" s="174"/>
      <c r="LY5" s="174"/>
      <c r="LZ5" s="174"/>
      <c r="MA5" s="174"/>
      <c r="MB5" s="174"/>
      <c r="MC5" s="174"/>
      <c r="MD5" s="174"/>
      <c r="ME5" s="174"/>
      <c r="MF5" s="174"/>
      <c r="MG5" s="174"/>
      <c r="MH5" s="174"/>
      <c r="MI5" s="174"/>
      <c r="MJ5" s="174"/>
      <c r="MK5" s="174"/>
      <c r="ML5" s="174"/>
      <c r="MM5" s="174"/>
      <c r="MN5" s="174"/>
      <c r="MO5" s="174"/>
      <c r="MP5" s="174"/>
      <c r="MQ5" s="174"/>
      <c r="MR5" s="174"/>
      <c r="MS5" s="174"/>
      <c r="MT5" s="174"/>
      <c r="MU5" s="174"/>
      <c r="MV5" s="174"/>
      <c r="MW5" s="174"/>
      <c r="MX5" s="174"/>
      <c r="MY5" s="174"/>
      <c r="MZ5" s="174"/>
      <c r="NA5" s="174"/>
      <c r="NB5" s="174"/>
      <c r="NC5" s="174"/>
      <c r="ND5" s="174"/>
      <c r="NE5" s="174"/>
      <c r="NF5" s="174"/>
      <c r="NG5" s="174"/>
      <c r="NH5" s="174"/>
      <c r="NI5" s="174"/>
      <c r="NJ5" s="174"/>
      <c r="NK5" s="174"/>
      <c r="NL5" s="174"/>
      <c r="NM5" s="174"/>
      <c r="NN5" s="174"/>
      <c r="NO5" s="174"/>
      <c r="NP5" s="174"/>
      <c r="NQ5" s="174"/>
      <c r="NR5" s="174"/>
      <c r="NS5" s="174"/>
      <c r="NT5" s="174"/>
      <c r="NU5" s="174"/>
      <c r="NV5" s="174"/>
      <c r="NW5" s="174"/>
      <c r="NX5" s="174"/>
      <c r="NY5" s="174"/>
      <c r="NZ5" s="174"/>
      <c r="OA5" s="174"/>
      <c r="OB5" s="174"/>
      <c r="OC5" s="174"/>
      <c r="OD5" s="174"/>
      <c r="OE5" s="174"/>
      <c r="OF5" s="174"/>
      <c r="OG5" s="174"/>
      <c r="OH5" s="174"/>
      <c r="OI5" s="174"/>
      <c r="OJ5" s="174"/>
      <c r="OK5" s="174"/>
      <c r="OL5" s="174"/>
      <c r="OM5" s="174"/>
      <c r="ON5" s="174"/>
      <c r="OO5" s="174"/>
      <c r="OP5" s="174"/>
      <c r="OQ5" s="174"/>
      <c r="OR5" s="174"/>
      <c r="OS5" s="174"/>
      <c r="OT5" s="174"/>
      <c r="OU5" s="174"/>
      <c r="OV5" s="174"/>
      <c r="OW5" s="174"/>
      <c r="OX5" s="174"/>
      <c r="OY5" s="174"/>
      <c r="OZ5" s="174"/>
      <c r="PA5" s="174"/>
      <c r="PB5" s="174"/>
      <c r="PC5" s="175"/>
      <c r="PD5" s="175"/>
      <c r="PE5" s="176"/>
      <c r="PF5" s="177" t="s">
        <v>6</v>
      </c>
      <c r="PG5" s="178"/>
      <c r="PH5" s="178"/>
      <c r="PI5" s="178"/>
      <c r="PJ5" s="178"/>
      <c r="PK5" s="178"/>
      <c r="PL5" s="178"/>
      <c r="PM5" s="178"/>
      <c r="PN5" s="178"/>
      <c r="PO5" s="178"/>
      <c r="PP5" s="178"/>
      <c r="PQ5" s="178"/>
      <c r="PR5" s="178"/>
      <c r="PS5" s="178"/>
      <c r="PT5" s="178"/>
      <c r="PU5" s="178"/>
      <c r="PV5" s="178"/>
      <c r="PW5" s="178"/>
      <c r="PX5" s="178"/>
      <c r="PY5" s="178"/>
      <c r="PZ5" s="178"/>
      <c r="QA5" s="178"/>
      <c r="QB5" s="178"/>
      <c r="QC5" s="178"/>
      <c r="QD5" s="178"/>
      <c r="QE5" s="178"/>
      <c r="QF5" s="178"/>
      <c r="QG5" s="178"/>
      <c r="QH5" s="178"/>
      <c r="QI5" s="178"/>
      <c r="QJ5" s="178"/>
      <c r="QK5" s="178"/>
      <c r="QL5" s="178"/>
      <c r="QM5" s="178"/>
      <c r="QN5" s="178"/>
      <c r="QO5" s="178"/>
      <c r="QP5" s="178"/>
      <c r="QQ5" s="178"/>
      <c r="QR5" s="178"/>
      <c r="QS5" s="178"/>
      <c r="QT5" s="178"/>
      <c r="QU5" s="178"/>
      <c r="QV5" s="178"/>
      <c r="QW5" s="178"/>
      <c r="QX5" s="178"/>
      <c r="QY5" s="178"/>
      <c r="QZ5" s="178"/>
      <c r="RA5" s="178"/>
      <c r="RB5" s="178"/>
      <c r="RC5" s="178"/>
      <c r="RD5" s="178"/>
      <c r="RE5" s="178"/>
      <c r="RF5" s="178"/>
      <c r="RG5" s="178"/>
      <c r="RH5" s="178"/>
      <c r="RI5" s="178"/>
      <c r="RJ5" s="178"/>
      <c r="RK5" s="178"/>
      <c r="RL5" s="178"/>
      <c r="RM5" s="178"/>
      <c r="RN5" s="178"/>
      <c r="RO5" s="178"/>
      <c r="RP5" s="178"/>
      <c r="RQ5" s="178"/>
      <c r="RR5" s="178"/>
      <c r="RS5" s="178"/>
      <c r="RT5" s="178"/>
      <c r="RU5" s="178"/>
      <c r="RV5" s="178"/>
      <c r="RW5" s="178"/>
      <c r="RX5" s="178"/>
      <c r="RY5" s="178"/>
      <c r="RZ5" s="178"/>
      <c r="SA5" s="178"/>
      <c r="SB5" s="178"/>
      <c r="SC5" s="178"/>
      <c r="SD5" s="178"/>
      <c r="SE5" s="178"/>
      <c r="SF5" s="178"/>
      <c r="SG5" s="178"/>
      <c r="SH5" s="178"/>
      <c r="SI5" s="178"/>
      <c r="SJ5" s="178"/>
      <c r="SK5" s="178"/>
      <c r="SL5" s="178"/>
      <c r="SM5" s="178"/>
      <c r="SN5" s="178"/>
      <c r="SO5" s="178"/>
      <c r="SP5" s="178"/>
      <c r="SQ5" s="178"/>
      <c r="SR5" s="178"/>
      <c r="SS5" s="178"/>
      <c r="ST5" s="178"/>
      <c r="SU5" s="178"/>
      <c r="SV5" s="178"/>
      <c r="SW5" s="178"/>
      <c r="SX5" s="178"/>
      <c r="SY5" s="178"/>
      <c r="SZ5" s="178"/>
      <c r="TA5" s="178"/>
      <c r="TB5" s="178"/>
      <c r="TC5" s="178"/>
      <c r="TD5" s="178"/>
      <c r="TE5" s="178"/>
      <c r="TF5" s="178"/>
      <c r="TG5" s="178"/>
      <c r="TH5" s="178"/>
      <c r="TI5" s="178"/>
      <c r="TJ5" s="178"/>
      <c r="TK5" s="178"/>
      <c r="TL5" s="178"/>
      <c r="TM5" s="178"/>
      <c r="TN5" s="178"/>
      <c r="TO5" s="178"/>
      <c r="TP5" s="178"/>
      <c r="TQ5" s="178"/>
      <c r="TR5" s="178"/>
      <c r="TS5" s="178"/>
      <c r="TT5" s="178"/>
      <c r="TU5" s="178"/>
      <c r="TV5" s="178"/>
      <c r="TW5" s="178"/>
      <c r="TX5" s="178"/>
      <c r="TY5" s="178"/>
      <c r="TZ5" s="178"/>
      <c r="UA5" s="178"/>
      <c r="UB5" s="178"/>
      <c r="UC5" s="178"/>
      <c r="UD5" s="178"/>
      <c r="UE5" s="178"/>
      <c r="UF5" s="178"/>
      <c r="UG5" s="178"/>
      <c r="UH5" s="178"/>
      <c r="UI5" s="178"/>
      <c r="UJ5" s="178"/>
      <c r="UK5" s="178"/>
      <c r="UL5" s="178"/>
      <c r="UM5" s="178"/>
      <c r="UN5" s="178"/>
      <c r="UO5" s="180"/>
      <c r="UP5" s="12"/>
      <c r="UQ5" s="12"/>
    </row>
    <row r="6" spans="1:588" s="19" customFormat="1" ht="31.5" customHeight="1">
      <c r="A6" s="14" t="s">
        <v>7</v>
      </c>
      <c r="B6" s="15">
        <v>39811</v>
      </c>
      <c r="C6" s="16" t="s">
        <v>8</v>
      </c>
      <c r="D6" s="17">
        <v>40119</v>
      </c>
      <c r="E6" s="17">
        <v>40126</v>
      </c>
      <c r="F6" s="17">
        <v>40133</v>
      </c>
      <c r="G6" s="17">
        <v>40140</v>
      </c>
      <c r="H6" s="16" t="s">
        <v>9</v>
      </c>
      <c r="I6" s="17">
        <v>40147</v>
      </c>
      <c r="J6" s="17" t="s">
        <v>10</v>
      </c>
      <c r="K6" s="17" t="s">
        <v>11</v>
      </c>
      <c r="L6" s="17" t="s">
        <v>12</v>
      </c>
      <c r="M6" s="17">
        <v>40175</v>
      </c>
      <c r="N6" s="16" t="s">
        <v>13</v>
      </c>
      <c r="O6" s="17">
        <v>40189</v>
      </c>
      <c r="P6" s="17">
        <v>40196</v>
      </c>
      <c r="Q6" s="17">
        <v>40203</v>
      </c>
      <c r="R6" s="16" t="s">
        <v>14</v>
      </c>
      <c r="S6" s="17">
        <v>40210</v>
      </c>
      <c r="T6" s="17">
        <v>40217</v>
      </c>
      <c r="U6" s="17">
        <v>40224</v>
      </c>
      <c r="V6" s="17">
        <v>40233</v>
      </c>
      <c r="W6" s="17">
        <v>40238</v>
      </c>
      <c r="X6" s="16" t="s">
        <v>15</v>
      </c>
      <c r="Y6" s="17">
        <v>40246</v>
      </c>
      <c r="Z6" s="17">
        <v>40252</v>
      </c>
      <c r="AA6" s="17">
        <v>40259</v>
      </c>
      <c r="AB6" s="17">
        <v>40266</v>
      </c>
      <c r="AC6" s="16" t="s">
        <v>16</v>
      </c>
      <c r="AD6" s="17">
        <v>40273</v>
      </c>
      <c r="AE6" s="17">
        <v>40280</v>
      </c>
      <c r="AF6" s="17">
        <v>40287</v>
      </c>
      <c r="AG6" s="17">
        <v>40294</v>
      </c>
      <c r="AH6" s="16" t="s">
        <v>17</v>
      </c>
      <c r="AI6" s="17">
        <v>40302</v>
      </c>
      <c r="AJ6" s="17">
        <v>40309</v>
      </c>
      <c r="AK6" s="17">
        <v>40315</v>
      </c>
      <c r="AL6" s="17">
        <v>40322</v>
      </c>
      <c r="AM6" s="16" t="s">
        <v>18</v>
      </c>
      <c r="AN6" s="17">
        <v>40329</v>
      </c>
      <c r="AO6" s="17">
        <v>40336</v>
      </c>
      <c r="AP6" s="17">
        <v>40344</v>
      </c>
      <c r="AQ6" s="17">
        <v>40350</v>
      </c>
      <c r="AR6" s="16" t="s">
        <v>19</v>
      </c>
      <c r="AS6" s="17">
        <v>40357</v>
      </c>
      <c r="AT6" s="17">
        <v>40364</v>
      </c>
      <c r="AU6" s="17">
        <v>40371</v>
      </c>
      <c r="AV6" s="17">
        <v>40378</v>
      </c>
      <c r="AW6" s="17">
        <v>40385</v>
      </c>
      <c r="AX6" s="16" t="s">
        <v>20</v>
      </c>
      <c r="AY6" s="17">
        <v>40392</v>
      </c>
      <c r="AZ6" s="17">
        <v>40399</v>
      </c>
      <c r="BA6" s="17">
        <v>40406</v>
      </c>
      <c r="BB6" s="17">
        <v>40413</v>
      </c>
      <c r="BC6" s="17">
        <v>40420</v>
      </c>
      <c r="BD6" s="16" t="s">
        <v>21</v>
      </c>
      <c r="BE6" s="17">
        <v>40427</v>
      </c>
      <c r="BF6" s="17">
        <v>40434</v>
      </c>
      <c r="BG6" s="17">
        <v>40441</v>
      </c>
      <c r="BH6" s="17">
        <v>40448</v>
      </c>
      <c r="BI6" s="16" t="s">
        <v>22</v>
      </c>
      <c r="BJ6" s="17">
        <v>40455</v>
      </c>
      <c r="BK6" s="17">
        <v>40462</v>
      </c>
      <c r="BL6" s="17">
        <v>40469</v>
      </c>
      <c r="BM6" s="17">
        <v>40476</v>
      </c>
      <c r="BN6" s="16" t="s">
        <v>23</v>
      </c>
      <c r="BO6" s="17">
        <v>40483</v>
      </c>
      <c r="BP6" s="17">
        <v>40490</v>
      </c>
      <c r="BQ6" s="17">
        <v>40497</v>
      </c>
      <c r="BR6" s="17">
        <v>40504</v>
      </c>
      <c r="BS6" s="17">
        <v>40511</v>
      </c>
      <c r="BT6" s="16" t="s">
        <v>24</v>
      </c>
      <c r="BU6" s="17">
        <v>40518</v>
      </c>
      <c r="BV6" s="17">
        <v>40525</v>
      </c>
      <c r="BW6" s="17">
        <v>40532</v>
      </c>
      <c r="BX6" s="17">
        <v>40539</v>
      </c>
      <c r="BY6" s="16" t="s">
        <v>13</v>
      </c>
      <c r="BZ6" s="17">
        <v>40554</v>
      </c>
      <c r="CA6" s="17">
        <v>40560</v>
      </c>
      <c r="CB6" s="17">
        <v>40567</v>
      </c>
      <c r="CC6" s="17">
        <v>40574</v>
      </c>
      <c r="CD6" s="17">
        <v>40581</v>
      </c>
      <c r="CE6" s="17">
        <v>40588</v>
      </c>
      <c r="CF6" s="17">
        <v>40595</v>
      </c>
      <c r="CG6" s="17">
        <v>40602</v>
      </c>
      <c r="CH6" s="17">
        <v>40611</v>
      </c>
      <c r="CI6" s="17">
        <v>40616</v>
      </c>
      <c r="CJ6" s="17">
        <v>40623</v>
      </c>
      <c r="CK6" s="17">
        <v>40630</v>
      </c>
      <c r="CL6" s="17">
        <v>40637</v>
      </c>
      <c r="CM6" s="17">
        <v>40644</v>
      </c>
      <c r="CN6" s="17">
        <v>40651</v>
      </c>
      <c r="CO6" s="17">
        <v>40658</v>
      </c>
      <c r="CP6" s="17">
        <v>40666</v>
      </c>
      <c r="CQ6" s="17">
        <v>40673</v>
      </c>
      <c r="CR6" s="17">
        <v>40679</v>
      </c>
      <c r="CS6" s="17">
        <v>40686</v>
      </c>
      <c r="CT6" s="17">
        <v>40693</v>
      </c>
      <c r="CU6" s="17">
        <v>40700</v>
      </c>
      <c r="CV6" s="17">
        <v>40708</v>
      </c>
      <c r="CW6" s="17">
        <v>40714</v>
      </c>
      <c r="CX6" s="17">
        <v>40721</v>
      </c>
      <c r="CY6" s="17">
        <v>40728</v>
      </c>
      <c r="CZ6" s="17">
        <v>40735</v>
      </c>
      <c r="DA6" s="17">
        <v>40742</v>
      </c>
      <c r="DB6" s="17">
        <v>40749</v>
      </c>
      <c r="DC6" s="17">
        <v>40756</v>
      </c>
      <c r="DD6" s="17">
        <v>40763</v>
      </c>
      <c r="DE6" s="17">
        <v>40770</v>
      </c>
      <c r="DF6" s="17">
        <v>40777</v>
      </c>
      <c r="DG6" s="17">
        <v>40784</v>
      </c>
      <c r="DH6" s="17">
        <v>40791</v>
      </c>
      <c r="DI6" s="17">
        <v>40798</v>
      </c>
      <c r="DJ6" s="17">
        <v>40805</v>
      </c>
      <c r="DK6" s="17">
        <v>40812</v>
      </c>
      <c r="DL6" s="17">
        <v>40819</v>
      </c>
      <c r="DM6" s="17">
        <v>40826</v>
      </c>
      <c r="DN6" s="17">
        <v>40833</v>
      </c>
      <c r="DO6" s="17">
        <v>40840</v>
      </c>
      <c r="DP6" s="17">
        <v>40847</v>
      </c>
      <c r="DQ6" s="17">
        <v>40854</v>
      </c>
      <c r="DR6" s="17">
        <v>40861</v>
      </c>
      <c r="DS6" s="17">
        <v>40868</v>
      </c>
      <c r="DT6" s="17">
        <v>40875</v>
      </c>
      <c r="DU6" s="17">
        <v>40882</v>
      </c>
      <c r="DV6" s="17">
        <v>40889</v>
      </c>
      <c r="DW6" s="17">
        <v>40896</v>
      </c>
      <c r="DX6" s="17">
        <v>40903</v>
      </c>
      <c r="DY6" s="17">
        <v>40918</v>
      </c>
      <c r="DZ6" s="17">
        <v>40924</v>
      </c>
      <c r="EA6" s="17">
        <v>40931</v>
      </c>
      <c r="EB6" s="17">
        <v>40938</v>
      </c>
      <c r="EC6" s="17">
        <v>40945</v>
      </c>
      <c r="ED6" s="17">
        <v>40952</v>
      </c>
      <c r="EE6" s="17">
        <v>40959</v>
      </c>
      <c r="EF6" s="17">
        <v>40966</v>
      </c>
      <c r="EG6" s="17">
        <v>40973</v>
      </c>
      <c r="EH6" s="17" t="s">
        <v>25</v>
      </c>
      <c r="EI6" s="17" t="s">
        <v>26</v>
      </c>
      <c r="EJ6" s="17" t="s">
        <v>27</v>
      </c>
      <c r="EK6" s="18" t="s">
        <v>28</v>
      </c>
      <c r="EL6" s="15">
        <v>39811</v>
      </c>
      <c r="EM6" s="16" t="s">
        <v>8</v>
      </c>
      <c r="EN6" s="17">
        <v>40119</v>
      </c>
      <c r="EO6" s="17">
        <v>40126</v>
      </c>
      <c r="EP6" s="17">
        <v>40133</v>
      </c>
      <c r="EQ6" s="17">
        <v>40140</v>
      </c>
      <c r="ER6" s="16" t="s">
        <v>9</v>
      </c>
      <c r="ES6" s="17">
        <v>40147</v>
      </c>
      <c r="ET6" s="17" t="s">
        <v>10</v>
      </c>
      <c r="EU6" s="17" t="s">
        <v>11</v>
      </c>
      <c r="EV6" s="17" t="s">
        <v>12</v>
      </c>
      <c r="EW6" s="17">
        <v>40175</v>
      </c>
      <c r="EX6" s="16" t="s">
        <v>13</v>
      </c>
      <c r="EY6" s="17">
        <v>40189</v>
      </c>
      <c r="EZ6" s="17">
        <v>40196</v>
      </c>
      <c r="FA6" s="17">
        <v>40203</v>
      </c>
      <c r="FB6" s="16" t="s">
        <v>14</v>
      </c>
      <c r="FC6" s="17">
        <v>40210</v>
      </c>
      <c r="FD6" s="17">
        <v>40217</v>
      </c>
      <c r="FE6" s="17">
        <v>40224</v>
      </c>
      <c r="FF6" s="17">
        <v>40233</v>
      </c>
      <c r="FG6" s="17">
        <v>40238</v>
      </c>
      <c r="FH6" s="16" t="s">
        <v>15</v>
      </c>
      <c r="FI6" s="17">
        <v>40246</v>
      </c>
      <c r="FJ6" s="17">
        <v>40252</v>
      </c>
      <c r="FK6" s="17">
        <v>40259</v>
      </c>
      <c r="FL6" s="17">
        <v>40266</v>
      </c>
      <c r="FM6" s="16" t="s">
        <v>16</v>
      </c>
      <c r="FN6" s="17">
        <v>40273</v>
      </c>
      <c r="FO6" s="17">
        <v>40280</v>
      </c>
      <c r="FP6" s="17">
        <v>40287</v>
      </c>
      <c r="FQ6" s="17">
        <v>40294</v>
      </c>
      <c r="FR6" s="16" t="s">
        <v>17</v>
      </c>
      <c r="FS6" s="17">
        <v>40302</v>
      </c>
      <c r="FT6" s="17">
        <v>40309</v>
      </c>
      <c r="FU6" s="17">
        <v>40315</v>
      </c>
      <c r="FV6" s="17">
        <v>40322</v>
      </c>
      <c r="FW6" s="16" t="s">
        <v>18</v>
      </c>
      <c r="FX6" s="17">
        <v>40329</v>
      </c>
      <c r="FY6" s="17">
        <v>40336</v>
      </c>
      <c r="FZ6" s="17">
        <v>40344</v>
      </c>
      <c r="GA6" s="17">
        <v>40350</v>
      </c>
      <c r="GB6" s="16" t="s">
        <v>19</v>
      </c>
      <c r="GC6" s="17">
        <v>40357</v>
      </c>
      <c r="GD6" s="17">
        <v>40364</v>
      </c>
      <c r="GE6" s="17">
        <v>40371</v>
      </c>
      <c r="GF6" s="17">
        <v>40378</v>
      </c>
      <c r="GG6" s="17">
        <v>40385</v>
      </c>
      <c r="GH6" s="16" t="s">
        <v>20</v>
      </c>
      <c r="GI6" s="17">
        <v>40392</v>
      </c>
      <c r="GJ6" s="17">
        <v>40399</v>
      </c>
      <c r="GK6" s="17">
        <v>40406</v>
      </c>
      <c r="GL6" s="17">
        <v>40413</v>
      </c>
      <c r="GM6" s="17">
        <v>40420</v>
      </c>
      <c r="GN6" s="16" t="s">
        <v>21</v>
      </c>
      <c r="GO6" s="17">
        <v>40427</v>
      </c>
      <c r="GP6" s="17">
        <v>40434</v>
      </c>
      <c r="GQ6" s="17">
        <v>40441</v>
      </c>
      <c r="GR6" s="17">
        <v>40448</v>
      </c>
      <c r="GS6" s="16" t="s">
        <v>22</v>
      </c>
      <c r="GT6" s="17">
        <v>40455</v>
      </c>
      <c r="GU6" s="17">
        <v>40462</v>
      </c>
      <c r="GV6" s="17">
        <v>40469</v>
      </c>
      <c r="GW6" s="17">
        <v>40476</v>
      </c>
      <c r="GX6" s="16" t="s">
        <v>23</v>
      </c>
      <c r="GY6" s="17">
        <v>40483</v>
      </c>
      <c r="GZ6" s="17">
        <v>40490</v>
      </c>
      <c r="HA6" s="17">
        <v>40497</v>
      </c>
      <c r="HB6" s="17">
        <v>40504</v>
      </c>
      <c r="HC6" s="17">
        <v>40511</v>
      </c>
      <c r="HD6" s="16" t="s">
        <v>24</v>
      </c>
      <c r="HE6" s="17">
        <v>40518</v>
      </c>
      <c r="HF6" s="17">
        <v>40525</v>
      </c>
      <c r="HG6" s="17">
        <v>40532</v>
      </c>
      <c r="HH6" s="17">
        <v>40539</v>
      </c>
      <c r="HI6" s="16" t="s">
        <v>13</v>
      </c>
      <c r="HJ6" s="17">
        <v>40554</v>
      </c>
      <c r="HK6" s="17">
        <v>40560</v>
      </c>
      <c r="HL6" s="17">
        <v>40567</v>
      </c>
      <c r="HM6" s="17">
        <v>40574</v>
      </c>
      <c r="HN6" s="17">
        <v>40581</v>
      </c>
      <c r="HO6" s="17">
        <v>40588</v>
      </c>
      <c r="HP6" s="17">
        <v>40595</v>
      </c>
      <c r="HQ6" s="17">
        <v>40602</v>
      </c>
      <c r="HR6" s="17">
        <v>40611</v>
      </c>
      <c r="HS6" s="17">
        <v>40616</v>
      </c>
      <c r="HT6" s="17">
        <v>40623</v>
      </c>
      <c r="HU6" s="17">
        <v>40630</v>
      </c>
      <c r="HV6" s="17">
        <v>40637</v>
      </c>
      <c r="HW6" s="17">
        <v>40644</v>
      </c>
      <c r="HX6" s="17">
        <v>40651</v>
      </c>
      <c r="HY6" s="17">
        <v>40658</v>
      </c>
      <c r="HZ6" s="17">
        <v>40666</v>
      </c>
      <c r="IA6" s="17">
        <v>40673</v>
      </c>
      <c r="IB6" s="17">
        <v>40679</v>
      </c>
      <c r="IC6" s="17">
        <v>40686</v>
      </c>
      <c r="ID6" s="17">
        <v>40693</v>
      </c>
      <c r="IE6" s="17">
        <v>40700</v>
      </c>
      <c r="IF6" s="17">
        <v>40708</v>
      </c>
      <c r="IG6" s="17">
        <v>40714</v>
      </c>
      <c r="IH6" s="17">
        <v>40721</v>
      </c>
      <c r="II6" s="17">
        <v>40728</v>
      </c>
      <c r="IJ6" s="17">
        <v>40735</v>
      </c>
      <c r="IK6" s="17">
        <v>40742</v>
      </c>
      <c r="IL6" s="17">
        <v>40749</v>
      </c>
      <c r="IM6" s="17">
        <v>40756</v>
      </c>
      <c r="IN6" s="17">
        <v>40763</v>
      </c>
      <c r="IO6" s="17">
        <v>40770</v>
      </c>
      <c r="IP6" s="17">
        <v>40777</v>
      </c>
      <c r="IQ6" s="17">
        <v>40784</v>
      </c>
      <c r="IR6" s="17">
        <v>40791</v>
      </c>
      <c r="IS6" s="17">
        <v>40798</v>
      </c>
      <c r="IT6" s="17">
        <v>40805</v>
      </c>
      <c r="IU6" s="17">
        <v>40812</v>
      </c>
      <c r="IV6" s="17">
        <v>40819</v>
      </c>
      <c r="IW6" s="17">
        <v>40826</v>
      </c>
      <c r="IX6" s="17">
        <v>40833</v>
      </c>
      <c r="IY6" s="17">
        <v>40840</v>
      </c>
      <c r="IZ6" s="17">
        <v>40847</v>
      </c>
      <c r="JA6" s="17">
        <v>40854</v>
      </c>
      <c r="JB6" s="17">
        <v>40861</v>
      </c>
      <c r="JC6" s="17">
        <v>40868</v>
      </c>
      <c r="JD6" s="17">
        <v>40875</v>
      </c>
      <c r="JE6" s="17">
        <v>40882</v>
      </c>
      <c r="JF6" s="17">
        <v>40889</v>
      </c>
      <c r="JG6" s="17">
        <v>40896</v>
      </c>
      <c r="JH6" s="17">
        <v>40903</v>
      </c>
      <c r="JI6" s="17">
        <v>40918</v>
      </c>
      <c r="JJ6" s="17">
        <v>40924</v>
      </c>
      <c r="JK6" s="17">
        <v>40931</v>
      </c>
      <c r="JL6" s="17">
        <v>40938</v>
      </c>
      <c r="JM6" s="17">
        <v>40945</v>
      </c>
      <c r="JN6" s="17">
        <v>40952</v>
      </c>
      <c r="JO6" s="17">
        <v>40959</v>
      </c>
      <c r="JP6" s="17">
        <v>40966</v>
      </c>
      <c r="JQ6" s="17">
        <v>40973</v>
      </c>
      <c r="JR6" s="17" t="s">
        <v>25</v>
      </c>
      <c r="JS6" s="17" t="s">
        <v>26</v>
      </c>
      <c r="JT6" s="17" t="s">
        <v>27</v>
      </c>
      <c r="JU6" s="18" t="s">
        <v>28</v>
      </c>
      <c r="JV6" s="17" t="s">
        <v>29</v>
      </c>
      <c r="JW6" s="17" t="s">
        <v>27</v>
      </c>
      <c r="JX6" s="18" t="s">
        <v>30</v>
      </c>
      <c r="JY6" s="17">
        <v>40126</v>
      </c>
      <c r="JZ6" s="17">
        <v>40133</v>
      </c>
      <c r="KA6" s="17">
        <v>40140</v>
      </c>
      <c r="KB6" s="16" t="s">
        <v>9</v>
      </c>
      <c r="KC6" s="17">
        <v>40147</v>
      </c>
      <c r="KD6" s="17" t="s">
        <v>10</v>
      </c>
      <c r="KE6" s="17" t="s">
        <v>11</v>
      </c>
      <c r="KF6" s="17" t="s">
        <v>12</v>
      </c>
      <c r="KG6" s="17">
        <v>40175</v>
      </c>
      <c r="KH6" s="16" t="s">
        <v>13</v>
      </c>
      <c r="KI6" s="17">
        <v>40189</v>
      </c>
      <c r="KJ6" s="17">
        <v>40196</v>
      </c>
      <c r="KK6" s="17">
        <v>40203</v>
      </c>
      <c r="KL6" s="16" t="s">
        <v>14</v>
      </c>
      <c r="KM6" s="17">
        <v>40210</v>
      </c>
      <c r="KN6" s="17">
        <v>40217</v>
      </c>
      <c r="KO6" s="17">
        <v>40224</v>
      </c>
      <c r="KP6" s="17">
        <v>40233</v>
      </c>
      <c r="KQ6" s="17">
        <v>40238</v>
      </c>
      <c r="KR6" s="16" t="s">
        <v>15</v>
      </c>
      <c r="KS6" s="17">
        <v>40246</v>
      </c>
      <c r="KT6" s="17">
        <v>40252</v>
      </c>
      <c r="KU6" s="17">
        <v>40259</v>
      </c>
      <c r="KV6" s="17">
        <v>40266</v>
      </c>
      <c r="KW6" s="16" t="s">
        <v>16</v>
      </c>
      <c r="KX6" s="17">
        <v>40273</v>
      </c>
      <c r="KY6" s="17">
        <v>40280</v>
      </c>
      <c r="KZ6" s="17">
        <v>40287</v>
      </c>
      <c r="LA6" s="17">
        <v>40294</v>
      </c>
      <c r="LB6" s="16" t="s">
        <v>17</v>
      </c>
      <c r="LC6" s="17">
        <v>40302</v>
      </c>
      <c r="LD6" s="17">
        <v>40309</v>
      </c>
      <c r="LE6" s="17">
        <v>40315</v>
      </c>
      <c r="LF6" s="17">
        <v>40322</v>
      </c>
      <c r="LG6" s="16" t="s">
        <v>18</v>
      </c>
      <c r="LH6" s="17">
        <v>40329</v>
      </c>
      <c r="LI6" s="17">
        <v>40336</v>
      </c>
      <c r="LJ6" s="17">
        <v>40344</v>
      </c>
      <c r="LK6" s="17">
        <v>40350</v>
      </c>
      <c r="LL6" s="16" t="s">
        <v>19</v>
      </c>
      <c r="LM6" s="17">
        <v>40357</v>
      </c>
      <c r="LN6" s="17">
        <v>40364</v>
      </c>
      <c r="LO6" s="17">
        <v>40371</v>
      </c>
      <c r="LP6" s="17">
        <v>40378</v>
      </c>
      <c r="LQ6" s="17">
        <v>40385</v>
      </c>
      <c r="LR6" s="16" t="s">
        <v>20</v>
      </c>
      <c r="LS6" s="17">
        <v>40392</v>
      </c>
      <c r="LT6" s="17">
        <v>40399</v>
      </c>
      <c r="LU6" s="17">
        <v>40406</v>
      </c>
      <c r="LV6" s="17">
        <v>40413</v>
      </c>
      <c r="LW6" s="17">
        <v>40420</v>
      </c>
      <c r="LX6" s="16" t="s">
        <v>21</v>
      </c>
      <c r="LY6" s="17">
        <v>40427</v>
      </c>
      <c r="LZ6" s="17">
        <v>40434</v>
      </c>
      <c r="MA6" s="17">
        <v>40441</v>
      </c>
      <c r="MB6" s="17">
        <v>40448</v>
      </c>
      <c r="MC6" s="16" t="s">
        <v>22</v>
      </c>
      <c r="MD6" s="17">
        <v>40455</v>
      </c>
      <c r="ME6" s="17">
        <v>40462</v>
      </c>
      <c r="MF6" s="17">
        <v>40469</v>
      </c>
      <c r="MG6" s="17">
        <v>40476</v>
      </c>
      <c r="MH6" s="16" t="s">
        <v>23</v>
      </c>
      <c r="MI6" s="17">
        <v>40483</v>
      </c>
      <c r="MJ6" s="17">
        <v>40490</v>
      </c>
      <c r="MK6" s="17">
        <v>40497</v>
      </c>
      <c r="ML6" s="17">
        <v>40504</v>
      </c>
      <c r="MM6" s="17">
        <v>40511</v>
      </c>
      <c r="MN6" s="16" t="s">
        <v>24</v>
      </c>
      <c r="MO6" s="17">
        <v>40518</v>
      </c>
      <c r="MP6" s="17">
        <v>40525</v>
      </c>
      <c r="MQ6" s="17">
        <v>40532</v>
      </c>
      <c r="MR6" s="17">
        <v>40539</v>
      </c>
      <c r="MS6" s="16" t="s">
        <v>13</v>
      </c>
      <c r="MT6" s="17">
        <v>40554</v>
      </c>
      <c r="MU6" s="17">
        <v>40560</v>
      </c>
      <c r="MV6" s="17">
        <v>40567</v>
      </c>
      <c r="MW6" s="17">
        <v>40574</v>
      </c>
      <c r="MX6" s="17">
        <v>40581</v>
      </c>
      <c r="MY6" s="17">
        <v>40588</v>
      </c>
      <c r="MZ6" s="17">
        <v>40595</v>
      </c>
      <c r="NA6" s="17">
        <v>40602</v>
      </c>
      <c r="NB6" s="17">
        <v>40611</v>
      </c>
      <c r="NC6" s="17">
        <v>40616</v>
      </c>
      <c r="ND6" s="17">
        <v>40623</v>
      </c>
      <c r="NE6" s="17">
        <v>40630</v>
      </c>
      <c r="NF6" s="17">
        <v>40637</v>
      </c>
      <c r="NG6" s="17">
        <v>40644</v>
      </c>
      <c r="NH6" s="17">
        <v>40651</v>
      </c>
      <c r="NI6" s="17">
        <v>40658</v>
      </c>
      <c r="NJ6" s="17">
        <v>40666</v>
      </c>
      <c r="NK6" s="17">
        <v>40673</v>
      </c>
      <c r="NL6" s="17">
        <v>40679</v>
      </c>
      <c r="NM6" s="17">
        <v>40686</v>
      </c>
      <c r="NN6" s="17">
        <v>40693</v>
      </c>
      <c r="NO6" s="17">
        <v>40700</v>
      </c>
      <c r="NP6" s="17">
        <v>40708</v>
      </c>
      <c r="NQ6" s="17">
        <v>40714</v>
      </c>
      <c r="NR6" s="17">
        <v>40721</v>
      </c>
      <c r="NS6" s="17">
        <v>40728</v>
      </c>
      <c r="NT6" s="17">
        <v>40735</v>
      </c>
      <c r="NU6" s="17">
        <v>40742</v>
      </c>
      <c r="NV6" s="17">
        <v>40749</v>
      </c>
      <c r="NW6" s="17">
        <v>40756</v>
      </c>
      <c r="NX6" s="17">
        <v>40763</v>
      </c>
      <c r="NY6" s="17">
        <v>40770</v>
      </c>
      <c r="NZ6" s="17">
        <v>40777</v>
      </c>
      <c r="OA6" s="17">
        <v>40784</v>
      </c>
      <c r="OB6" s="17">
        <v>40791</v>
      </c>
      <c r="OC6" s="17">
        <v>40798</v>
      </c>
      <c r="OD6" s="17">
        <v>40805</v>
      </c>
      <c r="OE6" s="17">
        <v>40812</v>
      </c>
      <c r="OF6" s="17">
        <v>40819</v>
      </c>
      <c r="OG6" s="17">
        <v>40826</v>
      </c>
      <c r="OH6" s="17">
        <v>40833</v>
      </c>
      <c r="OI6" s="17">
        <v>40840</v>
      </c>
      <c r="OJ6" s="17">
        <v>40847</v>
      </c>
      <c r="OK6" s="17">
        <v>40854</v>
      </c>
      <c r="OL6" s="17">
        <v>40861</v>
      </c>
      <c r="OM6" s="17">
        <v>40868</v>
      </c>
      <c r="ON6" s="17">
        <v>40875</v>
      </c>
      <c r="OO6" s="17">
        <v>40882</v>
      </c>
      <c r="OP6" s="17">
        <v>40889</v>
      </c>
      <c r="OQ6" s="17">
        <v>40896</v>
      </c>
      <c r="OR6" s="17">
        <v>40903</v>
      </c>
      <c r="OS6" s="17">
        <v>40918</v>
      </c>
      <c r="OT6" s="17">
        <v>40924</v>
      </c>
      <c r="OU6" s="17">
        <v>40931</v>
      </c>
      <c r="OV6" s="17">
        <v>40938</v>
      </c>
      <c r="OW6" s="17">
        <v>40945</v>
      </c>
      <c r="OX6" s="17">
        <v>40952</v>
      </c>
      <c r="OY6" s="17">
        <v>40959</v>
      </c>
      <c r="OZ6" s="17">
        <v>40966</v>
      </c>
      <c r="PA6" s="17">
        <v>40973</v>
      </c>
      <c r="PB6" s="17" t="s">
        <v>25</v>
      </c>
      <c r="PC6" s="17" t="s">
        <v>26</v>
      </c>
      <c r="PD6" s="17" t="s">
        <v>27</v>
      </c>
      <c r="PE6" s="18" t="s">
        <v>28</v>
      </c>
      <c r="PF6" s="15">
        <v>39811</v>
      </c>
      <c r="PG6" s="16" t="s">
        <v>8</v>
      </c>
      <c r="PH6" s="17">
        <v>40119</v>
      </c>
      <c r="PI6" s="17">
        <v>40126</v>
      </c>
      <c r="PJ6" s="17">
        <v>40133</v>
      </c>
      <c r="PK6" s="17">
        <v>40140</v>
      </c>
      <c r="PL6" s="16" t="s">
        <v>9</v>
      </c>
      <c r="PM6" s="17">
        <v>40147</v>
      </c>
      <c r="PN6" s="17" t="s">
        <v>10</v>
      </c>
      <c r="PO6" s="17" t="s">
        <v>11</v>
      </c>
      <c r="PP6" s="17" t="s">
        <v>12</v>
      </c>
      <c r="PQ6" s="17">
        <v>40175</v>
      </c>
      <c r="PR6" s="16" t="s">
        <v>13</v>
      </c>
      <c r="PS6" s="17">
        <v>40189</v>
      </c>
      <c r="PT6" s="17">
        <v>40196</v>
      </c>
      <c r="PU6" s="17">
        <v>40203</v>
      </c>
      <c r="PV6" s="16" t="s">
        <v>14</v>
      </c>
      <c r="PW6" s="17">
        <v>40210</v>
      </c>
      <c r="PX6" s="17">
        <v>40217</v>
      </c>
      <c r="PY6" s="17">
        <v>40224</v>
      </c>
      <c r="PZ6" s="17">
        <v>40233</v>
      </c>
      <c r="QA6" s="17">
        <v>40238</v>
      </c>
      <c r="QB6" s="16" t="s">
        <v>15</v>
      </c>
      <c r="QC6" s="17">
        <v>40246</v>
      </c>
      <c r="QD6" s="17">
        <v>40252</v>
      </c>
      <c r="QE6" s="17">
        <v>40259</v>
      </c>
      <c r="QF6" s="17">
        <v>40266</v>
      </c>
      <c r="QG6" s="16" t="s">
        <v>16</v>
      </c>
      <c r="QH6" s="17">
        <v>40273</v>
      </c>
      <c r="QI6" s="17">
        <v>40280</v>
      </c>
      <c r="QJ6" s="17">
        <v>40287</v>
      </c>
      <c r="QK6" s="17">
        <v>40294</v>
      </c>
      <c r="QL6" s="16" t="s">
        <v>17</v>
      </c>
      <c r="QM6" s="17">
        <v>40302</v>
      </c>
      <c r="QN6" s="17">
        <v>40309</v>
      </c>
      <c r="QO6" s="17">
        <v>40315</v>
      </c>
      <c r="QP6" s="17">
        <v>40322</v>
      </c>
      <c r="QQ6" s="16" t="s">
        <v>18</v>
      </c>
      <c r="QR6" s="17">
        <v>40329</v>
      </c>
      <c r="QS6" s="17">
        <v>40336</v>
      </c>
      <c r="QT6" s="17">
        <v>40344</v>
      </c>
      <c r="QU6" s="17">
        <v>40350</v>
      </c>
      <c r="QV6" s="16" t="s">
        <v>19</v>
      </c>
      <c r="QW6" s="17">
        <v>40357</v>
      </c>
      <c r="QX6" s="17">
        <v>40364</v>
      </c>
      <c r="QY6" s="17">
        <v>40371</v>
      </c>
      <c r="QZ6" s="17">
        <v>40378</v>
      </c>
      <c r="RA6" s="17">
        <v>40385</v>
      </c>
      <c r="RB6" s="16" t="s">
        <v>20</v>
      </c>
      <c r="RC6" s="17">
        <v>40392</v>
      </c>
      <c r="RD6" s="17">
        <v>40399</v>
      </c>
      <c r="RE6" s="17">
        <v>40406</v>
      </c>
      <c r="RF6" s="17">
        <v>40413</v>
      </c>
      <c r="RG6" s="17">
        <v>40420</v>
      </c>
      <c r="RH6" s="16" t="s">
        <v>21</v>
      </c>
      <c r="RI6" s="17">
        <v>40427</v>
      </c>
      <c r="RJ6" s="17">
        <v>40434</v>
      </c>
      <c r="RK6" s="17">
        <v>40441</v>
      </c>
      <c r="RL6" s="17">
        <v>40448</v>
      </c>
      <c r="RM6" s="16" t="s">
        <v>22</v>
      </c>
      <c r="RN6" s="17">
        <v>40455</v>
      </c>
      <c r="RO6" s="17">
        <v>40462</v>
      </c>
      <c r="RP6" s="17">
        <v>40469</v>
      </c>
      <c r="RQ6" s="17">
        <v>40476</v>
      </c>
      <c r="RR6" s="16" t="s">
        <v>23</v>
      </c>
      <c r="RS6" s="17">
        <v>40483</v>
      </c>
      <c r="RT6" s="17">
        <v>40490</v>
      </c>
      <c r="RU6" s="17">
        <v>40497</v>
      </c>
      <c r="RV6" s="17">
        <v>40504</v>
      </c>
      <c r="RW6" s="17">
        <v>40511</v>
      </c>
      <c r="RX6" s="16" t="s">
        <v>24</v>
      </c>
      <c r="RY6" s="17">
        <v>40518</v>
      </c>
      <c r="RZ6" s="17">
        <v>40525</v>
      </c>
      <c r="SA6" s="17">
        <v>40532</v>
      </c>
      <c r="SB6" s="17">
        <v>40539</v>
      </c>
      <c r="SC6" s="16" t="s">
        <v>13</v>
      </c>
      <c r="SD6" s="17">
        <v>40554</v>
      </c>
      <c r="SE6" s="17">
        <v>40560</v>
      </c>
      <c r="SF6" s="17">
        <v>40567</v>
      </c>
      <c r="SG6" s="17">
        <v>40574</v>
      </c>
      <c r="SH6" s="17">
        <v>40581</v>
      </c>
      <c r="SI6" s="17">
        <v>40588</v>
      </c>
      <c r="SJ6" s="17">
        <v>40595</v>
      </c>
      <c r="SK6" s="17">
        <v>40602</v>
      </c>
      <c r="SL6" s="17">
        <v>40611</v>
      </c>
      <c r="SM6" s="17">
        <v>40616</v>
      </c>
      <c r="SN6" s="17">
        <v>40623</v>
      </c>
      <c r="SO6" s="17">
        <v>40630</v>
      </c>
      <c r="SP6" s="17">
        <v>40637</v>
      </c>
      <c r="SQ6" s="17">
        <v>40644</v>
      </c>
      <c r="SR6" s="17">
        <v>40651</v>
      </c>
      <c r="SS6" s="17">
        <v>40658</v>
      </c>
      <c r="ST6" s="17">
        <v>40666</v>
      </c>
      <c r="SU6" s="17">
        <v>40673</v>
      </c>
      <c r="SV6" s="17">
        <v>40679</v>
      </c>
      <c r="SW6" s="17">
        <v>40686</v>
      </c>
      <c r="SX6" s="17">
        <v>40693</v>
      </c>
      <c r="SY6" s="17">
        <v>40700</v>
      </c>
      <c r="SZ6" s="17">
        <v>40708</v>
      </c>
      <c r="TA6" s="17">
        <v>40714</v>
      </c>
      <c r="TB6" s="17">
        <v>40721</v>
      </c>
      <c r="TC6" s="17">
        <v>40728</v>
      </c>
      <c r="TD6" s="17">
        <v>40735</v>
      </c>
      <c r="TE6" s="17">
        <v>40742</v>
      </c>
      <c r="TF6" s="17">
        <v>40749</v>
      </c>
      <c r="TG6" s="17">
        <v>40756</v>
      </c>
      <c r="TH6" s="17">
        <v>40763</v>
      </c>
      <c r="TI6" s="17">
        <v>40770</v>
      </c>
      <c r="TJ6" s="17">
        <v>40777</v>
      </c>
      <c r="TK6" s="17">
        <v>40784</v>
      </c>
      <c r="TL6" s="17">
        <v>40791</v>
      </c>
      <c r="TM6" s="17">
        <v>40798</v>
      </c>
      <c r="TN6" s="17">
        <v>40805</v>
      </c>
      <c r="TO6" s="17">
        <v>40812</v>
      </c>
      <c r="TP6" s="17">
        <v>40819</v>
      </c>
      <c r="TQ6" s="17">
        <v>40826</v>
      </c>
      <c r="TR6" s="17">
        <v>40833</v>
      </c>
      <c r="TS6" s="17">
        <v>40840</v>
      </c>
      <c r="TT6" s="17">
        <v>40847</v>
      </c>
      <c r="TU6" s="17">
        <v>40854</v>
      </c>
      <c r="TV6" s="17">
        <v>40861</v>
      </c>
      <c r="TW6" s="17">
        <v>40868</v>
      </c>
      <c r="TX6" s="17">
        <v>40875</v>
      </c>
      <c r="TY6" s="17">
        <v>40882</v>
      </c>
      <c r="TZ6" s="17">
        <v>40889</v>
      </c>
      <c r="UA6" s="17">
        <v>40896</v>
      </c>
      <c r="UB6" s="17">
        <v>40903</v>
      </c>
      <c r="UC6" s="17">
        <v>40918</v>
      </c>
      <c r="UD6" s="17">
        <v>40924</v>
      </c>
      <c r="UE6" s="17">
        <v>40931</v>
      </c>
      <c r="UF6" s="17">
        <v>40938</v>
      </c>
      <c r="UG6" s="17">
        <v>40945</v>
      </c>
      <c r="UH6" s="17">
        <v>40952</v>
      </c>
      <c r="UI6" s="17">
        <v>40959</v>
      </c>
      <c r="UJ6" s="17">
        <v>40966</v>
      </c>
      <c r="UK6" s="17">
        <v>40973</v>
      </c>
      <c r="UL6" s="17" t="s">
        <v>25</v>
      </c>
      <c r="UM6" s="17" t="s">
        <v>26</v>
      </c>
      <c r="UN6" s="17" t="s">
        <v>27</v>
      </c>
      <c r="UO6" s="18" t="s">
        <v>28</v>
      </c>
    </row>
    <row r="7" spans="1:588" s="28" customFormat="1" ht="19.5">
      <c r="A7" s="20" t="s">
        <v>31</v>
      </c>
      <c r="B7" s="21">
        <v>26.9</v>
      </c>
      <c r="C7" s="22">
        <f>AVERAGE(C8:C9)</f>
        <v>25.5</v>
      </c>
      <c r="D7" s="21">
        <f>AVERAGE(D8:D9)</f>
        <v>25.5</v>
      </c>
      <c r="E7" s="21">
        <f>AVERAGE(E8:E9)</f>
        <v>25.5</v>
      </c>
      <c r="F7" s="21">
        <f>AVERAGE(F8:F9)</f>
        <v>25.5</v>
      </c>
      <c r="G7" s="21">
        <f>AVERAGE(G8:G9)</f>
        <v>25.5</v>
      </c>
      <c r="H7" s="22">
        <f>AVERAGE(D7:G7)</f>
        <v>25.5</v>
      </c>
      <c r="I7" s="21">
        <f>AVERAGE(I8:I9)</f>
        <v>25.5</v>
      </c>
      <c r="J7" s="21">
        <f>AVERAGE(J8:J9)</f>
        <v>25.5</v>
      </c>
      <c r="K7" s="21">
        <f>AVERAGE(K8:K9)</f>
        <v>25.5</v>
      </c>
      <c r="L7" s="21">
        <f>AVERAGE(L8:L9)</f>
        <v>25.5</v>
      </c>
      <c r="M7" s="21">
        <f>AVERAGE(M8:M9)</f>
        <v>25.5</v>
      </c>
      <c r="N7" s="22">
        <f>AVERAGE(I7:M7)</f>
        <v>25.5</v>
      </c>
      <c r="O7" s="23">
        <f t="shared" ref="O7:AB7" si="0">AVERAGE(O8:O9)</f>
        <v>25.5</v>
      </c>
      <c r="P7" s="23">
        <f t="shared" si="0"/>
        <v>25.5</v>
      </c>
      <c r="Q7" s="23">
        <f t="shared" si="0"/>
        <v>25.5</v>
      </c>
      <c r="R7" s="23">
        <f t="shared" si="0"/>
        <v>25.5</v>
      </c>
      <c r="S7" s="23">
        <f t="shared" si="0"/>
        <v>25.5</v>
      </c>
      <c r="T7" s="23">
        <f t="shared" si="0"/>
        <v>25.5</v>
      </c>
      <c r="U7" s="23">
        <f t="shared" si="0"/>
        <v>25.5</v>
      </c>
      <c r="V7" s="23">
        <f t="shared" si="0"/>
        <v>25.5</v>
      </c>
      <c r="W7" s="23">
        <f t="shared" si="0"/>
        <v>25.5</v>
      </c>
      <c r="X7" s="23">
        <f t="shared" si="0"/>
        <v>25.5</v>
      </c>
      <c r="Y7" s="23">
        <f t="shared" si="0"/>
        <v>25.5</v>
      </c>
      <c r="Z7" s="23">
        <f t="shared" si="0"/>
        <v>25.5</v>
      </c>
      <c r="AA7" s="23">
        <f t="shared" si="0"/>
        <v>25.5</v>
      </c>
      <c r="AB7" s="23">
        <f t="shared" si="0"/>
        <v>25.5</v>
      </c>
      <c r="AC7" s="23">
        <f>AVERAGE(Y7:AB7)</f>
        <v>25.5</v>
      </c>
      <c r="AD7" s="23">
        <f>AVERAGE(AD8:AD9)</f>
        <v>25.5</v>
      </c>
      <c r="AE7" s="23">
        <f>AVERAGE(AE8:AE9)</f>
        <v>25.5</v>
      </c>
      <c r="AF7" s="23">
        <f>AVERAGE(AF8:AF9)</f>
        <v>25.5</v>
      </c>
      <c r="AG7" s="23">
        <f>AVERAGE(AG8:AG9)</f>
        <v>25.5</v>
      </c>
      <c r="AH7" s="23">
        <f>AVERAGE(AD7:AG7)</f>
        <v>25.5</v>
      </c>
      <c r="AI7" s="23">
        <f>AVERAGE(AI8:AI9)</f>
        <v>25.5</v>
      </c>
      <c r="AJ7" s="23">
        <f>AVERAGE(AJ8:AJ9)</f>
        <v>25.5</v>
      </c>
      <c r="AK7" s="23">
        <f>AVERAGE(AK8:AK9)</f>
        <v>25.5</v>
      </c>
      <c r="AL7" s="23">
        <f>AVERAGE(AL8:AL10)</f>
        <v>25.333333333333332</v>
      </c>
      <c r="AM7" s="23">
        <f>AVERAGE(AI7:AL7)</f>
        <v>25.458333333333332</v>
      </c>
      <c r="AN7" s="23">
        <f>AVERAGE(AN8:AN10)</f>
        <v>25.333333333333332</v>
      </c>
      <c r="AO7" s="23">
        <f>AVERAGE(AO8:AO10)</f>
        <v>25.333333333333332</v>
      </c>
      <c r="AP7" s="23">
        <f>AVERAGE(AP8:AP10)</f>
        <v>25.333333333333332</v>
      </c>
      <c r="AQ7" s="23">
        <f>AVERAGE(AQ8:AQ10)</f>
        <v>25.333333333333332</v>
      </c>
      <c r="AR7" s="23">
        <f>AVERAGE(AN7:AQ7)</f>
        <v>25.333333333333332</v>
      </c>
      <c r="AS7" s="23">
        <f>AVERAGE(AS8:AS10)</f>
        <v>25.333333333333332</v>
      </c>
      <c r="AT7" s="23">
        <f>AVERAGE(AT8:AT10)</f>
        <v>25.333333333333332</v>
      </c>
      <c r="AU7" s="23">
        <f>AVERAGE(AU8:AU10)</f>
        <v>25.333333333333332</v>
      </c>
      <c r="AV7" s="23">
        <f>AVERAGE(AV8:AV10)</f>
        <v>25.333333333333332</v>
      </c>
      <c r="AW7" s="23">
        <f>AVERAGE(AW8:AW10)</f>
        <v>25.333333333333332</v>
      </c>
      <c r="AX7" s="23">
        <f>AVERAGE(AS7:AW7)</f>
        <v>25.333333333333332</v>
      </c>
      <c r="AY7" s="23">
        <f>AVERAGE(AY8:AY10)</f>
        <v>25.666666666666668</v>
      </c>
      <c r="AZ7" s="23">
        <f>AVERAGE(AZ8:AZ10)</f>
        <v>25.666666666666668</v>
      </c>
      <c r="BA7" s="23">
        <f>AVERAGE(BA8:BA10)</f>
        <v>25.666666666666668</v>
      </c>
      <c r="BB7" s="23">
        <f>AVERAGE(BB8:BB10)</f>
        <v>25.666666666666668</v>
      </c>
      <c r="BC7" s="23">
        <f>AVERAGE(BC8:BC10)</f>
        <v>25.666666666666668</v>
      </c>
      <c r="BD7" s="23">
        <f>AVERAGE(AY7:BC7)</f>
        <v>25.666666666666668</v>
      </c>
      <c r="BE7" s="23">
        <f>AVERAGE(BE8:BE10)</f>
        <v>25.666666666666668</v>
      </c>
      <c r="BF7" s="23">
        <f>AVERAGE(BF8:BF10)</f>
        <v>25.766666666666666</v>
      </c>
      <c r="BG7" s="23">
        <f>AVERAGE(BG8:BG10)</f>
        <v>25.766666666666666</v>
      </c>
      <c r="BH7" s="23">
        <f>AVERAGE(BH8:BH10)</f>
        <v>25.866666666666664</v>
      </c>
      <c r="BI7" s="23">
        <f>AVERAGE(BE7:BH7)</f>
        <v>25.766666666666666</v>
      </c>
      <c r="BJ7" s="23">
        <f>AVERAGE(BJ8:BJ10)</f>
        <v>25.866666666666664</v>
      </c>
      <c r="BK7" s="23">
        <f>AVERAGE(BK8:BK10)</f>
        <v>25.866666666666664</v>
      </c>
      <c r="BL7" s="23">
        <f>AVERAGE(BL8:BL10)</f>
        <v>25.933333333333334</v>
      </c>
      <c r="BM7" s="23">
        <f>AVERAGE(BM8:BM10)</f>
        <v>25.933333333333334</v>
      </c>
      <c r="BN7" s="23">
        <f t="shared" ref="BN7" si="1">AVERAGE(BJ7:BM7)</f>
        <v>25.9</v>
      </c>
      <c r="BO7" s="23">
        <f>AVERAGE(BO8:BO10)</f>
        <v>25.966666666666669</v>
      </c>
      <c r="BP7" s="23">
        <f>AVERAGE(BP8:BP10)</f>
        <v>25.966666666666669</v>
      </c>
      <c r="BQ7" s="23">
        <f>AVERAGE(BQ8:BQ10)</f>
        <v>26.066666666666666</v>
      </c>
      <c r="BR7" s="23">
        <f>AVERAGE(BR8:BR10)</f>
        <v>26.233333333333334</v>
      </c>
      <c r="BS7" s="23">
        <f>AVERAGE(BS8:BS10)</f>
        <v>26.233333333333334</v>
      </c>
      <c r="BT7" s="23">
        <f>AVERAGE(BO7:BS7)</f>
        <v>26.093333333333334</v>
      </c>
      <c r="BU7" s="23">
        <f t="shared" ref="BU7:EF7" si="2">AVERAGE(BU8:BU10)</f>
        <v>26.233333333333334</v>
      </c>
      <c r="BV7" s="23">
        <f t="shared" si="2"/>
        <v>26.366666666666664</v>
      </c>
      <c r="BW7" s="23">
        <f t="shared" si="2"/>
        <v>26.233333333333334</v>
      </c>
      <c r="BX7" s="23">
        <f t="shared" si="2"/>
        <v>26.533333333333331</v>
      </c>
      <c r="BY7" s="23">
        <f t="shared" ref="BY7:BY23" si="3">AVERAGE(BU7:BX7)</f>
        <v>26.341666666666665</v>
      </c>
      <c r="BZ7" s="23">
        <f t="shared" si="2"/>
        <v>27.400000000000002</v>
      </c>
      <c r="CA7" s="23">
        <f t="shared" si="2"/>
        <v>27.433333333333334</v>
      </c>
      <c r="CB7" s="23">
        <f t="shared" si="2"/>
        <v>27.666666666666668</v>
      </c>
      <c r="CC7" s="23">
        <f t="shared" si="2"/>
        <v>27.666666666666668</v>
      </c>
      <c r="CD7" s="23">
        <f t="shared" si="2"/>
        <v>27.8</v>
      </c>
      <c r="CE7" s="23">
        <f t="shared" si="2"/>
        <v>27.8</v>
      </c>
      <c r="CF7" s="23">
        <f t="shared" si="2"/>
        <v>27.099999999999998</v>
      </c>
      <c r="CG7" s="23">
        <f t="shared" si="2"/>
        <v>27.099999999999998</v>
      </c>
      <c r="CH7" s="23">
        <f t="shared" si="2"/>
        <v>27.099999999999998</v>
      </c>
      <c r="CI7" s="23">
        <f t="shared" si="2"/>
        <v>27.099999999999998</v>
      </c>
      <c r="CJ7" s="23">
        <f t="shared" si="2"/>
        <v>27.099999999999998</v>
      </c>
      <c r="CK7" s="23">
        <f t="shared" si="2"/>
        <v>27.099999999999998</v>
      </c>
      <c r="CL7" s="23">
        <f t="shared" si="2"/>
        <v>27.099999999999998</v>
      </c>
      <c r="CM7" s="23">
        <f t="shared" si="2"/>
        <v>27.400000000000002</v>
      </c>
      <c r="CN7" s="23">
        <f t="shared" si="2"/>
        <v>27.400000000000002</v>
      </c>
      <c r="CO7" s="23">
        <f t="shared" si="2"/>
        <v>27.533333333333331</v>
      </c>
      <c r="CP7" s="23">
        <f t="shared" si="2"/>
        <v>27.533333333333331</v>
      </c>
      <c r="CQ7" s="23">
        <f t="shared" si="2"/>
        <v>27.7</v>
      </c>
      <c r="CR7" s="23">
        <f t="shared" si="2"/>
        <v>27.566666666666666</v>
      </c>
      <c r="CS7" s="23">
        <f t="shared" si="2"/>
        <v>27.566666666666666</v>
      </c>
      <c r="CT7" s="23">
        <f t="shared" si="2"/>
        <v>27.733333333333334</v>
      </c>
      <c r="CU7" s="23">
        <f t="shared" si="2"/>
        <v>27.900000000000002</v>
      </c>
      <c r="CV7" s="23">
        <f t="shared" si="2"/>
        <v>27.900000000000002</v>
      </c>
      <c r="CW7" s="23">
        <f t="shared" si="2"/>
        <v>27.900000000000002</v>
      </c>
      <c r="CX7" s="23">
        <f t="shared" si="2"/>
        <v>27.900000000000002</v>
      </c>
      <c r="CY7" s="23">
        <f t="shared" si="2"/>
        <v>27.900000000000002</v>
      </c>
      <c r="CZ7" s="23">
        <f t="shared" si="2"/>
        <v>28.566666666666666</v>
      </c>
      <c r="DA7" s="23">
        <f t="shared" si="2"/>
        <v>28.566666666666666</v>
      </c>
      <c r="DB7" s="23">
        <f t="shared" si="2"/>
        <v>28.566666666666666</v>
      </c>
      <c r="DC7" s="23">
        <f t="shared" si="2"/>
        <v>28.566666666666666</v>
      </c>
      <c r="DD7" s="23">
        <f t="shared" si="2"/>
        <v>28.566666666666666</v>
      </c>
      <c r="DE7" s="23">
        <f t="shared" si="2"/>
        <v>28.566666666666666</v>
      </c>
      <c r="DF7" s="23">
        <f t="shared" si="2"/>
        <v>28.566666666666666</v>
      </c>
      <c r="DG7" s="23">
        <f t="shared" si="2"/>
        <v>28.566666666666666</v>
      </c>
      <c r="DH7" s="23">
        <f t="shared" si="2"/>
        <v>28.566666666666666</v>
      </c>
      <c r="DI7" s="23">
        <f t="shared" si="2"/>
        <v>28.566666666666666</v>
      </c>
      <c r="DJ7" s="23">
        <f t="shared" si="2"/>
        <v>28.566666666666666</v>
      </c>
      <c r="DK7" s="23">
        <f t="shared" si="2"/>
        <v>28.566666666666666</v>
      </c>
      <c r="DL7" s="23">
        <f t="shared" si="2"/>
        <v>28.566666666666666</v>
      </c>
      <c r="DM7" s="23">
        <f t="shared" si="2"/>
        <v>28.566666666666666</v>
      </c>
      <c r="DN7" s="23">
        <f t="shared" si="2"/>
        <v>28.566666666666666</v>
      </c>
      <c r="DO7" s="23">
        <f t="shared" si="2"/>
        <v>28.566666666666666</v>
      </c>
      <c r="DP7" s="23">
        <f t="shared" si="2"/>
        <v>28.566666666666666</v>
      </c>
      <c r="DQ7" s="23">
        <f t="shared" si="2"/>
        <v>28.566666666666666</v>
      </c>
      <c r="DR7" s="23">
        <f t="shared" si="2"/>
        <v>28.566666666666666</v>
      </c>
      <c r="DS7" s="23">
        <f t="shared" si="2"/>
        <v>28.566666666666666</v>
      </c>
      <c r="DT7" s="23">
        <f t="shared" si="2"/>
        <v>28.566666666666666</v>
      </c>
      <c r="DU7" s="23">
        <f t="shared" si="2"/>
        <v>28.666666666666668</v>
      </c>
      <c r="DV7" s="23">
        <f t="shared" si="2"/>
        <v>28.666666666666668</v>
      </c>
      <c r="DW7" s="23">
        <f t="shared" si="2"/>
        <v>28.666666666666668</v>
      </c>
      <c r="DX7" s="23">
        <f t="shared" si="2"/>
        <v>28.666666666666668</v>
      </c>
      <c r="DY7" s="23">
        <f t="shared" si="2"/>
        <v>29.2</v>
      </c>
      <c r="DZ7" s="23">
        <f t="shared" si="2"/>
        <v>28.633333333333336</v>
      </c>
      <c r="EA7" s="23">
        <f t="shared" si="2"/>
        <v>28.533333333333331</v>
      </c>
      <c r="EB7" s="23">
        <f t="shared" si="2"/>
        <v>28.533333333333331</v>
      </c>
      <c r="EC7" s="23">
        <f t="shared" si="2"/>
        <v>28.533333333333331</v>
      </c>
      <c r="ED7" s="23">
        <f t="shared" si="2"/>
        <v>28.533333333333331</v>
      </c>
      <c r="EE7" s="23">
        <f t="shared" si="2"/>
        <v>28.533333333333331</v>
      </c>
      <c r="EF7" s="23">
        <f t="shared" si="2"/>
        <v>28.533333333333331</v>
      </c>
      <c r="EG7" s="23">
        <f t="shared" ref="EG7" si="4">AVERAGE(EG8:EG10)</f>
        <v>28.533333333333331</v>
      </c>
      <c r="EH7" s="24">
        <f>EG7/EF7</f>
        <v>1</v>
      </c>
      <c r="EI7" s="24">
        <f>EG7/EC7</f>
        <v>1</v>
      </c>
      <c r="EJ7" s="24" t="e">
        <f>#REF!/BT7</f>
        <v>#REF!</v>
      </c>
      <c r="EK7" s="25">
        <f>EG7/DX7</f>
        <v>0.99534883720930223</v>
      </c>
      <c r="EL7" s="26">
        <f t="shared" ref="EL7:EQ7" si="5">AVERAGE(EL8:EL9)</f>
        <v>25.05</v>
      </c>
      <c r="EM7" s="21">
        <f t="shared" si="5"/>
        <v>23.55</v>
      </c>
      <c r="EN7" s="21">
        <f t="shared" si="5"/>
        <v>23.55</v>
      </c>
      <c r="EO7" s="21">
        <f t="shared" si="5"/>
        <v>23.55</v>
      </c>
      <c r="EP7" s="21">
        <f t="shared" si="5"/>
        <v>23.55</v>
      </c>
      <c r="EQ7" s="21">
        <f t="shared" si="5"/>
        <v>23.55</v>
      </c>
      <c r="ER7" s="22">
        <f t="shared" ref="ER7:ER74" si="6">AVERAGE(EN7:EQ7)</f>
        <v>23.55</v>
      </c>
      <c r="ES7" s="21">
        <f>AVERAGE(ES8:ES9)</f>
        <v>23.55</v>
      </c>
      <c r="ET7" s="21">
        <f>AVERAGE(ET8:ET9)</f>
        <v>23.55</v>
      </c>
      <c r="EU7" s="21">
        <f>AVERAGE(EU8:EU9)</f>
        <v>23.55</v>
      </c>
      <c r="EV7" s="21">
        <f>AVERAGE(EV8:EV9)</f>
        <v>23.55</v>
      </c>
      <c r="EW7" s="21">
        <f>AVERAGE(EW8:EW9)</f>
        <v>23.55</v>
      </c>
      <c r="EX7" s="22">
        <f>AVERAGE(ES7:EW7)</f>
        <v>23.55</v>
      </c>
      <c r="EY7" s="23">
        <f t="shared" ref="EY7:FL7" si="7">AVERAGE(EY8:EY9)</f>
        <v>25.5</v>
      </c>
      <c r="EZ7" s="23">
        <f t="shared" si="7"/>
        <v>25.5</v>
      </c>
      <c r="FA7" s="23">
        <f t="shared" si="7"/>
        <v>23.55</v>
      </c>
      <c r="FB7" s="23">
        <f t="shared" si="7"/>
        <v>24.849999999999998</v>
      </c>
      <c r="FC7" s="23">
        <f t="shared" si="7"/>
        <v>23.55</v>
      </c>
      <c r="FD7" s="23">
        <f t="shared" si="7"/>
        <v>23.55</v>
      </c>
      <c r="FE7" s="23">
        <f t="shared" si="7"/>
        <v>23.55</v>
      </c>
      <c r="FF7" s="23">
        <f t="shared" si="7"/>
        <v>23.55</v>
      </c>
      <c r="FG7" s="23">
        <f t="shared" si="7"/>
        <v>23.55</v>
      </c>
      <c r="FH7" s="23">
        <f t="shared" si="7"/>
        <v>23.55</v>
      </c>
      <c r="FI7" s="23">
        <f t="shared" si="7"/>
        <v>23.55</v>
      </c>
      <c r="FJ7" s="23">
        <f t="shared" si="7"/>
        <v>23.55</v>
      </c>
      <c r="FK7" s="23">
        <f t="shared" si="7"/>
        <v>23.55</v>
      </c>
      <c r="FL7" s="23">
        <f t="shared" si="7"/>
        <v>23.55</v>
      </c>
      <c r="FM7" s="23">
        <f>AVERAGE(FI7:FL7)</f>
        <v>23.55</v>
      </c>
      <c r="FN7" s="23">
        <f>AVERAGE(FN8:FN9)</f>
        <v>23.55</v>
      </c>
      <c r="FO7" s="23">
        <f>AVERAGE(FO8:FO9)</f>
        <v>23.55</v>
      </c>
      <c r="FP7" s="23">
        <f>AVERAGE(FP8:FP9)</f>
        <v>23.55</v>
      </c>
      <c r="FQ7" s="23">
        <f>AVERAGE(FQ8:FQ9)</f>
        <v>23.55</v>
      </c>
      <c r="FR7" s="23">
        <f t="shared" ref="FR7:FR74" si="8">AVERAGE(FN7:FQ7)</f>
        <v>23.55</v>
      </c>
      <c r="FS7" s="23">
        <f>AVERAGE(FS8:FS9)</f>
        <v>23.55</v>
      </c>
      <c r="FT7" s="23">
        <f>AVERAGE(FT8:FT9)</f>
        <v>23.55</v>
      </c>
      <c r="FU7" s="23">
        <f>AVERAGE(FU8:FU9)</f>
        <v>23.55</v>
      </c>
      <c r="FV7" s="23">
        <f>AVERAGE(FV8:FV10)</f>
        <v>23.366666666666664</v>
      </c>
      <c r="FW7" s="23">
        <f t="shared" ref="FW7:FW74" si="9">AVERAGE(FS7:FV7)</f>
        <v>23.504166666666666</v>
      </c>
      <c r="FX7" s="23">
        <f>AVERAGE(FX8:FX10)</f>
        <v>23.366666666666664</v>
      </c>
      <c r="FY7" s="23">
        <f>AVERAGE(FY8:FY10)</f>
        <v>23.366666666666664</v>
      </c>
      <c r="FZ7" s="23">
        <f>AVERAGE(FZ8:FZ10)</f>
        <v>23.366666666666664</v>
      </c>
      <c r="GA7" s="23">
        <f>AVERAGE(GA8:GA10)</f>
        <v>23.366666666666664</v>
      </c>
      <c r="GB7" s="23">
        <f t="shared" ref="GB7:GB74" si="10">AVERAGE(FX7:GA7)</f>
        <v>23.366666666666664</v>
      </c>
      <c r="GC7" s="23">
        <f>AVERAGE(GC8:GC10)</f>
        <v>23.366666666666664</v>
      </c>
      <c r="GD7" s="23">
        <f>AVERAGE(GD8:GD10)</f>
        <v>23.366666666666664</v>
      </c>
      <c r="GE7" s="23">
        <f>AVERAGE(GE8:GE10)</f>
        <v>23.366666666666664</v>
      </c>
      <c r="GF7" s="23">
        <f>AVERAGE(GF8:GF10)</f>
        <v>23.366666666666664</v>
      </c>
      <c r="GG7" s="23">
        <f>AVERAGE(GG8:GG10)</f>
        <v>23.366666666666664</v>
      </c>
      <c r="GH7" s="23">
        <f>AVERAGE(GC7:GG7)</f>
        <v>23.366666666666664</v>
      </c>
      <c r="GI7" s="23">
        <f>AVERAGE(GI8:GI10)</f>
        <v>23.7</v>
      </c>
      <c r="GJ7" s="23">
        <f>AVERAGE(GJ8:GJ10)</f>
        <v>23.7</v>
      </c>
      <c r="GK7" s="23">
        <f>AVERAGE(GK8:GK10)</f>
        <v>23.7</v>
      </c>
      <c r="GL7" s="23">
        <f>AVERAGE(GL8:GL10)</f>
        <v>23.7</v>
      </c>
      <c r="GM7" s="23">
        <f>AVERAGE(GM8:GM10)</f>
        <v>23.7</v>
      </c>
      <c r="GN7" s="23">
        <f>AVERAGE(GI7:GM7)</f>
        <v>23.7</v>
      </c>
      <c r="GO7" s="23">
        <f>AVERAGE(GO8:GO10)</f>
        <v>23.7</v>
      </c>
      <c r="GP7" s="23">
        <f>AVERAGE(GP8:GP10)</f>
        <v>23.833333333333332</v>
      </c>
      <c r="GQ7" s="23">
        <f>AVERAGE(GQ8:GQ10)</f>
        <v>23.833333333333332</v>
      </c>
      <c r="GR7" s="23">
        <f>AVERAGE(GR8:GR10)</f>
        <v>23.8</v>
      </c>
      <c r="GS7" s="23">
        <f>AVERAGE(GO7:GR7)</f>
        <v>23.791666666666664</v>
      </c>
      <c r="GT7" s="23">
        <f>AVERAGE(GT8:GT10)</f>
        <v>23.8</v>
      </c>
      <c r="GU7" s="23">
        <f>AVERAGE(GU8:GU10)</f>
        <v>23.933333333333334</v>
      </c>
      <c r="GV7" s="23">
        <f>AVERAGE(GV8:GV10)</f>
        <v>23.933333333333334</v>
      </c>
      <c r="GW7" s="23">
        <f>AVERAGE(GW8:GW10)</f>
        <v>23.933333333333334</v>
      </c>
      <c r="GX7" s="23">
        <f>AVERAGE(GT7:GW7)</f>
        <v>23.900000000000002</v>
      </c>
      <c r="GY7" s="23">
        <f>AVERAGE(GY8:GY10)</f>
        <v>23.966666666666669</v>
      </c>
      <c r="GZ7" s="23">
        <f>AVERAGE(GZ8:GZ10)</f>
        <v>23.966666666666669</v>
      </c>
      <c r="HA7" s="23">
        <f>AVERAGE(HA8:HA10)</f>
        <v>24.066666666666666</v>
      </c>
      <c r="HB7" s="23">
        <f>AVERAGE(HB8:HB10)</f>
        <v>24.233333333333334</v>
      </c>
      <c r="HC7" s="23">
        <f>AVERAGE(HC8:HC10)</f>
        <v>24.233333333333334</v>
      </c>
      <c r="HD7" s="23">
        <f>AVERAGE(GY7:HC7)</f>
        <v>24.093333333333334</v>
      </c>
      <c r="HE7" s="23">
        <f>AVERAGE(HE8:HE10)</f>
        <v>24.233333333333334</v>
      </c>
      <c r="HF7" s="23">
        <f>AVERAGE(HF8:HF10)</f>
        <v>24.233333333333334</v>
      </c>
      <c r="HG7" s="23">
        <f>AVERAGE(HG8:HG10)</f>
        <v>24.400000000000002</v>
      </c>
      <c r="HH7" s="23">
        <f>AVERAGE(HH8:HH10)</f>
        <v>24.566666666666666</v>
      </c>
      <c r="HI7" s="23">
        <f>AVERAGE(HE7:HH7)</f>
        <v>24.358333333333334</v>
      </c>
      <c r="HJ7" s="23">
        <f t="shared" ref="HJ7:JQ7" si="11">AVERAGE(HJ8:HJ10)</f>
        <v>25.400000000000002</v>
      </c>
      <c r="HK7" s="23">
        <f t="shared" si="11"/>
        <v>25.400000000000002</v>
      </c>
      <c r="HL7" s="23">
        <f t="shared" si="11"/>
        <v>25.666666666666668</v>
      </c>
      <c r="HM7" s="23">
        <f t="shared" si="11"/>
        <v>25.666666666666668</v>
      </c>
      <c r="HN7" s="23">
        <f t="shared" si="11"/>
        <v>25.833333333333332</v>
      </c>
      <c r="HO7" s="23">
        <f t="shared" si="11"/>
        <v>25.833333333333332</v>
      </c>
      <c r="HP7" s="23">
        <f t="shared" si="11"/>
        <v>25.2</v>
      </c>
      <c r="HQ7" s="23">
        <f t="shared" si="11"/>
        <v>25.2</v>
      </c>
      <c r="HR7" s="23">
        <f t="shared" si="11"/>
        <v>25.166666666666668</v>
      </c>
      <c r="HS7" s="23">
        <f t="shared" si="11"/>
        <v>25.166666666666668</v>
      </c>
      <c r="HT7" s="23">
        <f t="shared" si="11"/>
        <v>25.166666666666668</v>
      </c>
      <c r="HU7" s="23">
        <f t="shared" si="11"/>
        <v>25.2</v>
      </c>
      <c r="HV7" s="23">
        <f t="shared" si="11"/>
        <v>25.166666666666668</v>
      </c>
      <c r="HW7" s="23">
        <f t="shared" si="11"/>
        <v>25.766666666666666</v>
      </c>
      <c r="HX7" s="23">
        <f t="shared" si="11"/>
        <v>25.766666666666666</v>
      </c>
      <c r="HY7" s="23">
        <f t="shared" si="11"/>
        <v>25.966666666666669</v>
      </c>
      <c r="HZ7" s="23">
        <f t="shared" si="11"/>
        <v>25.933333333333334</v>
      </c>
      <c r="IA7" s="23">
        <f t="shared" si="11"/>
        <v>26.099999999999998</v>
      </c>
      <c r="IB7" s="23">
        <f t="shared" si="11"/>
        <v>25.633333333333336</v>
      </c>
      <c r="IC7" s="23">
        <f t="shared" si="11"/>
        <v>25.633333333333336</v>
      </c>
      <c r="ID7" s="23">
        <f t="shared" si="11"/>
        <v>25.8</v>
      </c>
      <c r="IE7" s="23">
        <f t="shared" si="11"/>
        <v>25.966666666666669</v>
      </c>
      <c r="IF7" s="23">
        <f t="shared" si="11"/>
        <v>25.966666666666669</v>
      </c>
      <c r="IG7" s="23">
        <f t="shared" si="11"/>
        <v>25.966666666666669</v>
      </c>
      <c r="IH7" s="23">
        <f t="shared" si="11"/>
        <v>25.966666666666669</v>
      </c>
      <c r="II7" s="23">
        <f t="shared" si="11"/>
        <v>25.966666666666669</v>
      </c>
      <c r="IJ7" s="23">
        <f t="shared" si="11"/>
        <v>26.633333333333336</v>
      </c>
      <c r="IK7" s="23">
        <f t="shared" si="11"/>
        <v>26.633333333333336</v>
      </c>
      <c r="IL7" s="23">
        <f t="shared" si="11"/>
        <v>26.633333333333336</v>
      </c>
      <c r="IM7" s="23">
        <f t="shared" si="11"/>
        <v>26.633333333333336</v>
      </c>
      <c r="IN7" s="23">
        <f t="shared" si="11"/>
        <v>26.633333333333336</v>
      </c>
      <c r="IO7" s="23">
        <f t="shared" si="11"/>
        <v>26.633333333333336</v>
      </c>
      <c r="IP7" s="23">
        <f t="shared" si="11"/>
        <v>26.633333333333336</v>
      </c>
      <c r="IQ7" s="23">
        <f t="shared" si="11"/>
        <v>26.633333333333336</v>
      </c>
      <c r="IR7" s="23">
        <f t="shared" si="11"/>
        <v>26.633333333333336</v>
      </c>
      <c r="IS7" s="23">
        <f t="shared" si="11"/>
        <v>26.633333333333336</v>
      </c>
      <c r="IT7" s="23">
        <f t="shared" si="11"/>
        <v>26.633333333333336</v>
      </c>
      <c r="IU7" s="23">
        <f t="shared" si="11"/>
        <v>26.633333333333336</v>
      </c>
      <c r="IV7" s="23">
        <f t="shared" si="11"/>
        <v>26.633333333333336</v>
      </c>
      <c r="IW7" s="23">
        <f t="shared" si="11"/>
        <v>26.633333333333336</v>
      </c>
      <c r="IX7" s="23">
        <f t="shared" si="11"/>
        <v>26.633333333333336</v>
      </c>
      <c r="IY7" s="23">
        <f t="shared" si="11"/>
        <v>26.633333333333336</v>
      </c>
      <c r="IZ7" s="23">
        <f t="shared" si="11"/>
        <v>26.633333333333336</v>
      </c>
      <c r="JA7" s="23">
        <f t="shared" si="11"/>
        <v>26.633333333333336</v>
      </c>
      <c r="JB7" s="23">
        <f t="shared" si="11"/>
        <v>26.633333333333336</v>
      </c>
      <c r="JC7" s="23">
        <f t="shared" si="11"/>
        <v>26.633333333333336</v>
      </c>
      <c r="JD7" s="23">
        <f t="shared" si="11"/>
        <v>26.633333333333336</v>
      </c>
      <c r="JE7" s="23">
        <f t="shared" si="11"/>
        <v>26.733333333333334</v>
      </c>
      <c r="JF7" s="23">
        <f t="shared" si="11"/>
        <v>26.733333333333334</v>
      </c>
      <c r="JG7" s="23">
        <f t="shared" si="11"/>
        <v>26.733333333333334</v>
      </c>
      <c r="JH7" s="23">
        <f t="shared" si="11"/>
        <v>26.733333333333334</v>
      </c>
      <c r="JI7" s="23">
        <f t="shared" si="11"/>
        <v>27.166666666666668</v>
      </c>
      <c r="JJ7" s="23">
        <f t="shared" si="11"/>
        <v>26.566666666666666</v>
      </c>
      <c r="JK7" s="23">
        <f t="shared" si="11"/>
        <v>26.5</v>
      </c>
      <c r="JL7" s="23">
        <f t="shared" si="11"/>
        <v>26.5</v>
      </c>
      <c r="JM7" s="23">
        <f t="shared" si="11"/>
        <v>26.5</v>
      </c>
      <c r="JN7" s="23">
        <f t="shared" si="11"/>
        <v>26.5</v>
      </c>
      <c r="JO7" s="23">
        <f t="shared" si="11"/>
        <v>26.5</v>
      </c>
      <c r="JP7" s="23">
        <f t="shared" si="11"/>
        <v>26.5</v>
      </c>
      <c r="JQ7" s="23">
        <f t="shared" si="11"/>
        <v>26.5</v>
      </c>
      <c r="JR7" s="24">
        <f>JQ7/JP7</f>
        <v>1</v>
      </c>
      <c r="JS7" s="24">
        <f>JQ7/JM7</f>
        <v>1</v>
      </c>
      <c r="JT7" s="24" t="e">
        <f>#REF!/HD7</f>
        <v>#REF!</v>
      </c>
      <c r="JU7" s="25">
        <f>JQ7/JH7</f>
        <v>0.99127182044887774</v>
      </c>
      <c r="JV7" s="24">
        <f t="shared" ref="JV7:KF7" si="12">AVERAGE(JV8:JV10)</f>
        <v>21.8</v>
      </c>
      <c r="JW7" s="24">
        <f t="shared" si="12"/>
        <v>20.45</v>
      </c>
      <c r="JX7" s="24">
        <f t="shared" si="12"/>
        <v>20.45</v>
      </c>
      <c r="JY7" s="24">
        <f t="shared" si="12"/>
        <v>20.45</v>
      </c>
      <c r="JZ7" s="24">
        <f t="shared" si="12"/>
        <v>20.45</v>
      </c>
      <c r="KA7" s="24">
        <f t="shared" si="12"/>
        <v>20.45</v>
      </c>
      <c r="KB7" s="24">
        <f t="shared" si="12"/>
        <v>20.45</v>
      </c>
      <c r="KC7" s="24">
        <f t="shared" si="12"/>
        <v>20.45</v>
      </c>
      <c r="KD7" s="24">
        <f t="shared" si="12"/>
        <v>20.45</v>
      </c>
      <c r="KE7" s="24">
        <f t="shared" si="12"/>
        <v>20.45</v>
      </c>
      <c r="KF7" s="24">
        <f t="shared" si="12"/>
        <v>20.45</v>
      </c>
      <c r="KG7" s="21">
        <f>AVERAGE(KG8:KG9)</f>
        <v>20.45</v>
      </c>
      <c r="KH7" s="22">
        <f>AVERAGE(KC7:KG7)</f>
        <v>20.45</v>
      </c>
      <c r="KI7" s="23">
        <f t="shared" ref="KI7:KV7" si="13">AVERAGE(KI8:KI9)</f>
        <v>20.45</v>
      </c>
      <c r="KJ7" s="23">
        <f t="shared" si="13"/>
        <v>20.45</v>
      </c>
      <c r="KK7" s="23">
        <f t="shared" si="13"/>
        <v>20.45</v>
      </c>
      <c r="KL7" s="23">
        <f t="shared" si="13"/>
        <v>20.45</v>
      </c>
      <c r="KM7" s="23">
        <f t="shared" si="13"/>
        <v>20.45</v>
      </c>
      <c r="KN7" s="23">
        <f t="shared" si="13"/>
        <v>20.45</v>
      </c>
      <c r="KO7" s="23">
        <f t="shared" si="13"/>
        <v>20.45</v>
      </c>
      <c r="KP7" s="23">
        <f t="shared" si="13"/>
        <v>20.45</v>
      </c>
      <c r="KQ7" s="23">
        <f t="shared" si="13"/>
        <v>20.45</v>
      </c>
      <c r="KR7" s="23">
        <f t="shared" si="13"/>
        <v>20.45</v>
      </c>
      <c r="KS7" s="23">
        <f t="shared" si="13"/>
        <v>20.45</v>
      </c>
      <c r="KT7" s="23">
        <f t="shared" si="13"/>
        <v>20.45</v>
      </c>
      <c r="KU7" s="23">
        <f t="shared" si="13"/>
        <v>20.45</v>
      </c>
      <c r="KV7" s="23">
        <f t="shared" si="13"/>
        <v>20.45</v>
      </c>
      <c r="KW7" s="23">
        <f>AVERAGE(KS7:KV7)</f>
        <v>20.45</v>
      </c>
      <c r="KX7" s="23">
        <f>AVERAGE(KX8:KX9)</f>
        <v>20.45</v>
      </c>
      <c r="KY7" s="23">
        <f>AVERAGE(KY8:KY9)</f>
        <v>20.45</v>
      </c>
      <c r="KZ7" s="23">
        <f>AVERAGE(KZ8:KZ9)</f>
        <v>20.45</v>
      </c>
      <c r="LA7" s="23">
        <f>AVERAGE(LA8:LA9)</f>
        <v>20.45</v>
      </c>
      <c r="LB7" s="23">
        <f t="shared" ref="LB7:LB74" si="14">AVERAGE(KX7:LA7)</f>
        <v>20.45</v>
      </c>
      <c r="LC7" s="23">
        <f>AVERAGE(LC8:LC9)</f>
        <v>20.45</v>
      </c>
      <c r="LD7" s="23">
        <f>AVERAGE(LD8:LD9)</f>
        <v>20.45</v>
      </c>
      <c r="LE7" s="23">
        <f>AVERAGE(LE8:LE9)</f>
        <v>20.45</v>
      </c>
      <c r="LF7" s="23">
        <f>AVERAGE(LF8:LF10)</f>
        <v>20.3</v>
      </c>
      <c r="LG7" s="23">
        <f>AVERAGE(LC7:LF7)</f>
        <v>20.412499999999998</v>
      </c>
      <c r="LH7" s="23">
        <f>AVERAGE(LH8:LH10)</f>
        <v>20.3</v>
      </c>
      <c r="LI7" s="23">
        <f>AVERAGE(LI8:LI10)</f>
        <v>20.3</v>
      </c>
      <c r="LJ7" s="23">
        <f>AVERAGE(LJ8:LJ10)</f>
        <v>20.3</v>
      </c>
      <c r="LK7" s="23">
        <f>AVERAGE(LK8:LK10)</f>
        <v>20.3</v>
      </c>
      <c r="LL7" s="23">
        <f t="shared" ref="LL7:LL74" si="15">AVERAGE(LH7:LK7)</f>
        <v>20.3</v>
      </c>
      <c r="LM7" s="23">
        <f>AVERAGE(LM8:LM10)</f>
        <v>20.3</v>
      </c>
      <c r="LN7" s="23">
        <f>AVERAGE(LN8:LN10)</f>
        <v>20.3</v>
      </c>
      <c r="LO7" s="23">
        <f>AVERAGE(LO8:LO10)</f>
        <v>20.3</v>
      </c>
      <c r="LP7" s="23">
        <f>AVERAGE(LP8:LP10)</f>
        <v>20.3</v>
      </c>
      <c r="LQ7" s="23">
        <f>AVERAGE(LQ8:LQ10)</f>
        <v>20.3</v>
      </c>
      <c r="LR7" s="23">
        <f t="shared" ref="LR7:LR74" si="16">AVERAGE(LM7:LQ7)</f>
        <v>20.3</v>
      </c>
      <c r="LS7" s="23">
        <f>AVERAGE(LS8:LS10)</f>
        <v>20.766666666666666</v>
      </c>
      <c r="LT7" s="23">
        <f>AVERAGE(LT8:LT10)</f>
        <v>20.766666666666666</v>
      </c>
      <c r="LU7" s="23">
        <f>AVERAGE(LU8:LU10)</f>
        <v>20.766666666666666</v>
      </c>
      <c r="LV7" s="23">
        <f>AVERAGE(LV8:LV10)</f>
        <v>20.766666666666666</v>
      </c>
      <c r="LW7" s="23">
        <f>AVERAGE(LW8:LW10)</f>
        <v>20.766666666666666</v>
      </c>
      <c r="LX7" s="23">
        <f t="shared" ref="LX7:LX74" si="17">AVERAGE(LS7:LW7)</f>
        <v>20.766666666666666</v>
      </c>
      <c r="LY7" s="23">
        <f>AVERAGE(LY8:LY10)</f>
        <v>20.766666666666666</v>
      </c>
      <c r="LZ7" s="23">
        <f>AVERAGE(LZ8:LZ10)</f>
        <v>20.833333333333332</v>
      </c>
      <c r="MA7" s="23">
        <f>AVERAGE(MA8:MA10)</f>
        <v>20.833333333333332</v>
      </c>
      <c r="MB7" s="23">
        <f>AVERAGE(MB8:MB10)</f>
        <v>20.866666666666667</v>
      </c>
      <c r="MC7" s="23">
        <f>AVERAGE(LY7:MB7)</f>
        <v>20.824999999999996</v>
      </c>
      <c r="MD7" s="23">
        <f>AVERAGE(MD8:MD10)</f>
        <v>20.866666666666667</v>
      </c>
      <c r="ME7" s="23">
        <f>AVERAGE(ME8:ME10)</f>
        <v>20.933333333333334</v>
      </c>
      <c r="MF7" s="23">
        <f>AVERAGE(MF8:MF10)</f>
        <v>21</v>
      </c>
      <c r="MG7" s="23">
        <f>AVERAGE(MG8:MG10)</f>
        <v>21</v>
      </c>
      <c r="MH7" s="23">
        <f t="shared" ref="MH7:MH74" si="18">AVERAGE(MD7:MG7)</f>
        <v>20.95</v>
      </c>
      <c r="MI7" s="23">
        <f>AVERAGE(MI8:MI10)</f>
        <v>21.099999999999998</v>
      </c>
      <c r="MJ7" s="23">
        <f>AVERAGE(MJ8:MJ10)</f>
        <v>21.099999999999998</v>
      </c>
      <c r="MK7" s="23">
        <f>AVERAGE(MK8:MK10)</f>
        <v>21.166666666666668</v>
      </c>
      <c r="ML7" s="23">
        <f>AVERAGE(ML8:ML10)</f>
        <v>21.233333333333334</v>
      </c>
      <c r="MM7" s="23">
        <f>AVERAGE(MM8:MM10)</f>
        <v>21.233333333333334</v>
      </c>
      <c r="MN7" s="23">
        <f t="shared" ref="MN7:MN74" si="19">AVERAGE(MI7:MM7)</f>
        <v>21.166666666666664</v>
      </c>
      <c r="MO7" s="23">
        <f>AVERAGE(MO8:MO10)</f>
        <v>21.233333333333334</v>
      </c>
      <c r="MP7" s="23">
        <f>AVERAGE(MP8:MP10)</f>
        <v>21.233333333333334</v>
      </c>
      <c r="MQ7" s="23">
        <f>AVERAGE(MQ8:MQ10)</f>
        <v>21.400000000000002</v>
      </c>
      <c r="MR7" s="23">
        <f>AVERAGE(MR8:MR10)</f>
        <v>21.566666666666666</v>
      </c>
      <c r="MS7" s="23">
        <f>AVERAGE(MO7:MR7)</f>
        <v>21.358333333333334</v>
      </c>
      <c r="MT7" s="23">
        <f t="shared" ref="MT7:PA7" si="20">AVERAGE(MT8:MT10)</f>
        <v>22.233333333333334</v>
      </c>
      <c r="MU7" s="23">
        <f t="shared" si="20"/>
        <v>22.266666666666666</v>
      </c>
      <c r="MV7" s="23">
        <f t="shared" si="20"/>
        <v>22.5</v>
      </c>
      <c r="MW7" s="23">
        <f t="shared" si="20"/>
        <v>22.5</v>
      </c>
      <c r="MX7" s="23">
        <f t="shared" si="20"/>
        <v>22.5</v>
      </c>
      <c r="MY7" s="23">
        <f t="shared" si="20"/>
        <v>22.400000000000002</v>
      </c>
      <c r="MZ7" s="23">
        <f t="shared" si="20"/>
        <v>21.466666666666669</v>
      </c>
      <c r="NA7" s="23">
        <f t="shared" si="20"/>
        <v>21.466666666666669</v>
      </c>
      <c r="NB7" s="23">
        <f t="shared" si="20"/>
        <v>21.466666666666669</v>
      </c>
      <c r="NC7" s="23">
        <f t="shared" si="20"/>
        <v>21.466666666666669</v>
      </c>
      <c r="ND7" s="23">
        <f t="shared" si="20"/>
        <v>21.8</v>
      </c>
      <c r="NE7" s="23">
        <f t="shared" si="20"/>
        <v>21.8</v>
      </c>
      <c r="NF7" s="23">
        <f t="shared" si="20"/>
        <v>21.8</v>
      </c>
      <c r="NG7" s="23">
        <f t="shared" si="20"/>
        <v>21.983333333333334</v>
      </c>
      <c r="NH7" s="23">
        <f t="shared" si="20"/>
        <v>21.983333333333334</v>
      </c>
      <c r="NI7" s="23">
        <f t="shared" si="20"/>
        <v>22.150000000000002</v>
      </c>
      <c r="NJ7" s="23">
        <f t="shared" si="20"/>
        <v>22.150000000000002</v>
      </c>
      <c r="NK7" s="23">
        <f t="shared" si="20"/>
        <v>22.320000000000004</v>
      </c>
      <c r="NL7" s="23">
        <f t="shared" si="20"/>
        <v>22.133333333333336</v>
      </c>
      <c r="NM7" s="23">
        <f t="shared" si="20"/>
        <v>22.133333333333336</v>
      </c>
      <c r="NN7" s="23">
        <f t="shared" si="20"/>
        <v>22.3</v>
      </c>
      <c r="NO7" s="23">
        <f t="shared" si="20"/>
        <v>22.466666666666669</v>
      </c>
      <c r="NP7" s="23">
        <f t="shared" si="20"/>
        <v>22.466666666666669</v>
      </c>
      <c r="NQ7" s="23">
        <f t="shared" si="20"/>
        <v>22.466666666666669</v>
      </c>
      <c r="NR7" s="23">
        <f t="shared" si="20"/>
        <v>22.466666666666669</v>
      </c>
      <c r="NS7" s="23">
        <f t="shared" si="20"/>
        <v>22.433333333333334</v>
      </c>
      <c r="NT7" s="23">
        <f t="shared" si="20"/>
        <v>22.466666666666669</v>
      </c>
      <c r="NU7" s="23">
        <f t="shared" si="20"/>
        <v>22.466666666666669</v>
      </c>
      <c r="NV7" s="23">
        <f t="shared" si="20"/>
        <v>22.466666666666669</v>
      </c>
      <c r="NW7" s="23">
        <f t="shared" si="20"/>
        <v>22.466666666666669</v>
      </c>
      <c r="NX7" s="23">
        <f t="shared" si="20"/>
        <v>22.466666666666669</v>
      </c>
      <c r="NY7" s="23">
        <f t="shared" si="20"/>
        <v>22.466666666666669</v>
      </c>
      <c r="NZ7" s="23">
        <f t="shared" si="20"/>
        <v>22.466666666666669</v>
      </c>
      <c r="OA7" s="23">
        <f t="shared" si="20"/>
        <v>22.466666666666669</v>
      </c>
      <c r="OB7" s="23">
        <f t="shared" si="20"/>
        <v>22.466666666666669</v>
      </c>
      <c r="OC7" s="23">
        <f t="shared" si="20"/>
        <v>22.466666666666669</v>
      </c>
      <c r="OD7" s="23">
        <f t="shared" si="20"/>
        <v>22.466666666666669</v>
      </c>
      <c r="OE7" s="23">
        <f t="shared" si="20"/>
        <v>22.466666666666669</v>
      </c>
      <c r="OF7" s="23">
        <f t="shared" si="20"/>
        <v>22.2</v>
      </c>
      <c r="OG7" s="23">
        <f t="shared" si="20"/>
        <v>22.2</v>
      </c>
      <c r="OH7" s="23">
        <f t="shared" si="20"/>
        <v>22.2</v>
      </c>
      <c r="OI7" s="23">
        <f t="shared" si="20"/>
        <v>22.2</v>
      </c>
      <c r="OJ7" s="23">
        <f t="shared" si="20"/>
        <v>22.2</v>
      </c>
      <c r="OK7" s="23">
        <f t="shared" si="20"/>
        <v>22.2</v>
      </c>
      <c r="OL7" s="23">
        <f t="shared" si="20"/>
        <v>22.2</v>
      </c>
      <c r="OM7" s="23">
        <f t="shared" si="20"/>
        <v>22.2</v>
      </c>
      <c r="ON7" s="23">
        <f t="shared" si="20"/>
        <v>22.2</v>
      </c>
      <c r="OO7" s="23">
        <f t="shared" si="20"/>
        <v>22.2</v>
      </c>
      <c r="OP7" s="23">
        <f t="shared" si="20"/>
        <v>22.15</v>
      </c>
      <c r="OQ7" s="23">
        <f t="shared" si="20"/>
        <v>22.2</v>
      </c>
      <c r="OR7" s="23">
        <f t="shared" si="20"/>
        <v>22.2</v>
      </c>
      <c r="OS7" s="23">
        <f t="shared" si="20"/>
        <v>22.9</v>
      </c>
      <c r="OT7" s="23">
        <f t="shared" si="20"/>
        <v>22.9</v>
      </c>
      <c r="OU7" s="23">
        <f t="shared" si="20"/>
        <v>22.9</v>
      </c>
      <c r="OV7" s="23">
        <f t="shared" si="20"/>
        <v>22.9</v>
      </c>
      <c r="OW7" s="23">
        <f t="shared" si="20"/>
        <v>22.9</v>
      </c>
      <c r="OX7" s="23">
        <f t="shared" si="20"/>
        <v>22.9</v>
      </c>
      <c r="OY7" s="23">
        <f t="shared" si="20"/>
        <v>22.9</v>
      </c>
      <c r="OZ7" s="23">
        <f t="shared" si="20"/>
        <v>21.5</v>
      </c>
      <c r="PA7" s="23">
        <f t="shared" si="20"/>
        <v>21.5</v>
      </c>
      <c r="PB7" s="24">
        <f>PA7/OZ7</f>
        <v>1</v>
      </c>
      <c r="PC7" s="24">
        <f>PA7/OW7</f>
        <v>0.93886462882096078</v>
      </c>
      <c r="PD7" s="24" t="e">
        <f>#REF!/MN7</f>
        <v>#REF!</v>
      </c>
      <c r="PE7" s="25">
        <f>PA7/OR7</f>
        <v>0.96846846846846846</v>
      </c>
      <c r="PF7" s="26">
        <f t="shared" ref="PF7:PK7" si="21">AVERAGE(PF8:PF9)</f>
        <v>26.3</v>
      </c>
      <c r="PG7" s="22">
        <f t="shared" si="21"/>
        <v>25</v>
      </c>
      <c r="PH7" s="21">
        <f t="shared" si="21"/>
        <v>25</v>
      </c>
      <c r="PI7" s="21">
        <f t="shared" si="21"/>
        <v>25</v>
      </c>
      <c r="PJ7" s="21">
        <f t="shared" si="21"/>
        <v>25</v>
      </c>
      <c r="PK7" s="21">
        <f t="shared" si="21"/>
        <v>25</v>
      </c>
      <c r="PL7" s="22">
        <f t="shared" ref="PL7:PL72" si="22">AVERAGE(PH7:PK7)</f>
        <v>25</v>
      </c>
      <c r="PM7" s="21">
        <f>AVERAGE(PM8:PM9)</f>
        <v>25</v>
      </c>
      <c r="PN7" s="21">
        <f>AVERAGE(PN8:PN9)</f>
        <v>25</v>
      </c>
      <c r="PO7" s="21">
        <f>AVERAGE(PO8:PO9)</f>
        <v>25</v>
      </c>
      <c r="PP7" s="21">
        <f>AVERAGE(PP8:PP9)</f>
        <v>25</v>
      </c>
      <c r="PQ7" s="21">
        <f>AVERAGE(PQ8:PQ9)</f>
        <v>25</v>
      </c>
      <c r="PR7" s="22">
        <f>AVERAGE(PM7:PQ7)</f>
        <v>25</v>
      </c>
      <c r="PS7" s="23">
        <f t="shared" ref="PS7:QF7" si="23">AVERAGE(PS8:PS9)</f>
        <v>25</v>
      </c>
      <c r="PT7" s="23">
        <f t="shared" si="23"/>
        <v>25</v>
      </c>
      <c r="PU7" s="23">
        <f t="shared" si="23"/>
        <v>25</v>
      </c>
      <c r="PV7" s="23">
        <f t="shared" si="23"/>
        <v>25</v>
      </c>
      <c r="PW7" s="23">
        <f t="shared" si="23"/>
        <v>25</v>
      </c>
      <c r="PX7" s="23">
        <f t="shared" si="23"/>
        <v>25</v>
      </c>
      <c r="PY7" s="23">
        <f t="shared" si="23"/>
        <v>25</v>
      </c>
      <c r="PZ7" s="23">
        <f t="shared" si="23"/>
        <v>25</v>
      </c>
      <c r="QA7" s="23">
        <f t="shared" si="23"/>
        <v>25</v>
      </c>
      <c r="QB7" s="23">
        <f t="shared" si="23"/>
        <v>25</v>
      </c>
      <c r="QC7" s="23">
        <f t="shared" si="23"/>
        <v>25</v>
      </c>
      <c r="QD7" s="23">
        <f t="shared" si="23"/>
        <v>25</v>
      </c>
      <c r="QE7" s="23">
        <f t="shared" si="23"/>
        <v>25</v>
      </c>
      <c r="QF7" s="23">
        <f t="shared" si="23"/>
        <v>25</v>
      </c>
      <c r="QG7" s="23">
        <f>AVERAGE(QC7:QF7)</f>
        <v>25</v>
      </c>
      <c r="QH7" s="23">
        <f>AVERAGE(QH8:QH9)</f>
        <v>25</v>
      </c>
      <c r="QI7" s="23">
        <f>AVERAGE(QI8:QI9)</f>
        <v>20.75</v>
      </c>
      <c r="QJ7" s="23">
        <f>AVERAGE(QJ8:QJ9)</f>
        <v>20.75</v>
      </c>
      <c r="QK7" s="23">
        <f>AVERAGE(QK8:QK9)</f>
        <v>20.75</v>
      </c>
      <c r="QL7" s="23">
        <f t="shared" ref="QL7:QL74" si="24">AVERAGE(QH7:QK7)</f>
        <v>21.8125</v>
      </c>
      <c r="QM7" s="23">
        <f>AVERAGE(QM8:QM9)</f>
        <v>20.75</v>
      </c>
      <c r="QN7" s="23">
        <f>AVERAGE(QN8:QN9)</f>
        <v>20.75</v>
      </c>
      <c r="QO7" s="23">
        <f>AVERAGE(QO8:QO9)</f>
        <v>20.75</v>
      </c>
      <c r="QP7" s="23">
        <f>AVERAGE(QP8:QP10)</f>
        <v>20.5</v>
      </c>
      <c r="QQ7" s="27">
        <f>AVERAGE(QM7:QP7)</f>
        <v>20.6875</v>
      </c>
      <c r="QR7" s="23">
        <f>AVERAGE(QR8:QR10)</f>
        <v>20.5</v>
      </c>
      <c r="QS7" s="23">
        <f>AVERAGE(QS8:QS10)</f>
        <v>20.5</v>
      </c>
      <c r="QT7" s="23">
        <f>AVERAGE(QT8:QT10)</f>
        <v>20.5</v>
      </c>
      <c r="QU7" s="23">
        <f>AVERAGE(QU8:QU10)</f>
        <v>20.5</v>
      </c>
      <c r="QV7" s="27">
        <f>AVERAGE(QR7:QU7)</f>
        <v>20.5</v>
      </c>
      <c r="QW7" s="23">
        <f>AVERAGE(QW8:QW10)</f>
        <v>20.5</v>
      </c>
      <c r="QX7" s="23">
        <f>AVERAGE(QX8:QX10)</f>
        <v>20.5</v>
      </c>
      <c r="QY7" s="23">
        <f>AVERAGE(QY8:QY10)</f>
        <v>20.5</v>
      </c>
      <c r="QZ7" s="23">
        <f>AVERAGE(QZ8:QZ10)</f>
        <v>20.5</v>
      </c>
      <c r="RA7" s="23">
        <f>AVERAGE(RA8:RA10)</f>
        <v>20.5</v>
      </c>
      <c r="RB7" s="23">
        <f t="shared" ref="RB7:RB74" si="25">AVERAGE(QW7:RA7)</f>
        <v>20.5</v>
      </c>
      <c r="RC7" s="23">
        <f>AVERAGE(RC8:RC10)</f>
        <v>20.566666666666666</v>
      </c>
      <c r="RD7" s="23">
        <f>AVERAGE(RD8:RD10)</f>
        <v>20.566666666666666</v>
      </c>
      <c r="RE7" s="23">
        <f>AVERAGE(RE8:RE10)</f>
        <v>20.566666666666666</v>
      </c>
      <c r="RF7" s="23">
        <f>AVERAGE(RF8:RF10)</f>
        <v>20.566666666666666</v>
      </c>
      <c r="RG7" s="23">
        <f>AVERAGE(RG8:RG10)</f>
        <v>20.566666666666666</v>
      </c>
      <c r="RH7" s="23">
        <f t="shared" ref="RH7:RH74" si="26">AVERAGE(RC7:RG7)</f>
        <v>20.566666666666666</v>
      </c>
      <c r="RI7" s="23">
        <f>AVERAGE(RI8:RI10)</f>
        <v>20.566666666666666</v>
      </c>
      <c r="RJ7" s="23">
        <f>AVERAGE(RJ8:RJ10)</f>
        <v>20.566666666666666</v>
      </c>
      <c r="RK7" s="23">
        <f>AVERAGE(RK8:RK10)</f>
        <v>20.566666666666666</v>
      </c>
      <c r="RL7" s="23">
        <f>AVERAGE(RL8:RL10)</f>
        <v>20.566666666666666</v>
      </c>
      <c r="RM7" s="23">
        <f>AVERAGE(RI7:RL7)</f>
        <v>20.566666666666666</v>
      </c>
      <c r="RN7" s="23">
        <f>AVERAGE(RN8:RN10)</f>
        <v>20.566666666666666</v>
      </c>
      <c r="RO7" s="23">
        <f>AVERAGE(RO8:RO10)</f>
        <v>20.666666666666668</v>
      </c>
      <c r="RP7" s="23">
        <f>AVERAGE(RP8:RP10)</f>
        <v>20.833333333333332</v>
      </c>
      <c r="RQ7" s="23">
        <f>AVERAGE(RQ8:RQ10)</f>
        <v>21</v>
      </c>
      <c r="RR7" s="23">
        <f t="shared" ref="RR7:RR74" si="27">AVERAGE(RN7:RQ7)</f>
        <v>20.766666666666666</v>
      </c>
      <c r="RS7" s="23">
        <f>AVERAGE(RS8:RS10)</f>
        <v>21.133333333333333</v>
      </c>
      <c r="RT7" s="23">
        <f>AVERAGE(RT8:RT10)</f>
        <v>21.133333333333333</v>
      </c>
      <c r="RU7" s="23">
        <f>AVERAGE(RU8:RU10)</f>
        <v>21.133333333333333</v>
      </c>
      <c r="RV7" s="23">
        <f>AVERAGE(RV8:RV10)</f>
        <v>21.3</v>
      </c>
      <c r="RW7" s="23">
        <f>AVERAGE(RW8:RW10)</f>
        <v>21.3</v>
      </c>
      <c r="RX7" s="23">
        <f>AVERAGE(RS7:RW7)</f>
        <v>21.2</v>
      </c>
      <c r="RY7" s="23">
        <f>AVERAGE(RY8:RY10)</f>
        <v>21.3</v>
      </c>
      <c r="RZ7" s="23">
        <f>AVERAGE(RZ8:RZ10)</f>
        <v>21.3</v>
      </c>
      <c r="SA7" s="23">
        <f>AVERAGE(SA8:SA10)</f>
        <v>21.466666666666669</v>
      </c>
      <c r="SB7" s="23">
        <f>AVERAGE(SB8:SB10)</f>
        <v>21.633333333333336</v>
      </c>
      <c r="SC7" s="23">
        <f>AVERAGE(RY7:SB7)</f>
        <v>21.425000000000001</v>
      </c>
      <c r="SD7" s="23">
        <f t="shared" ref="SD7:UK7" si="28">AVERAGE(SD8:SD10)</f>
        <v>21.966666666666669</v>
      </c>
      <c r="SE7" s="23">
        <f t="shared" si="28"/>
        <v>22.666666666666668</v>
      </c>
      <c r="SF7" s="23">
        <f t="shared" si="28"/>
        <v>23.333333333333332</v>
      </c>
      <c r="SG7" s="23">
        <f t="shared" si="28"/>
        <v>23.333333333333332</v>
      </c>
      <c r="SH7" s="23">
        <f t="shared" si="28"/>
        <v>23.666666666666668</v>
      </c>
      <c r="SI7" s="23">
        <f t="shared" si="28"/>
        <v>23.666666666666668</v>
      </c>
      <c r="SJ7" s="23">
        <f t="shared" si="28"/>
        <v>23.433333333333334</v>
      </c>
      <c r="SK7" s="23">
        <f t="shared" si="28"/>
        <v>23.433333333333334</v>
      </c>
      <c r="SL7" s="23">
        <f t="shared" si="28"/>
        <v>23.433333333333334</v>
      </c>
      <c r="SM7" s="23">
        <f t="shared" si="28"/>
        <v>23.433333333333334</v>
      </c>
      <c r="SN7" s="23">
        <f t="shared" si="28"/>
        <v>23.433333333333334</v>
      </c>
      <c r="SO7" s="23">
        <f t="shared" si="28"/>
        <v>23.433333333333334</v>
      </c>
      <c r="SP7" s="23">
        <f t="shared" si="28"/>
        <v>23.433333333333334</v>
      </c>
      <c r="SQ7" s="23">
        <f t="shared" si="28"/>
        <v>23.599999999999998</v>
      </c>
      <c r="SR7" s="23">
        <f t="shared" si="28"/>
        <v>23.599999999999998</v>
      </c>
      <c r="SS7" s="23">
        <f t="shared" si="28"/>
        <v>23.599999999999998</v>
      </c>
      <c r="ST7" s="23">
        <f t="shared" si="28"/>
        <v>23.599999999999998</v>
      </c>
      <c r="SU7" s="23">
        <f t="shared" si="28"/>
        <v>23.766666666666666</v>
      </c>
      <c r="SV7" s="23">
        <f t="shared" si="28"/>
        <v>23.933333333333334</v>
      </c>
      <c r="SW7" s="23">
        <f t="shared" si="28"/>
        <v>23.933333333333334</v>
      </c>
      <c r="SX7" s="23">
        <f t="shared" si="28"/>
        <v>24.099999999999998</v>
      </c>
      <c r="SY7" s="23">
        <f t="shared" si="28"/>
        <v>24.266666666666666</v>
      </c>
      <c r="SZ7" s="23">
        <f t="shared" si="28"/>
        <v>24.266666666666666</v>
      </c>
      <c r="TA7" s="23">
        <f t="shared" si="28"/>
        <v>24.266666666666666</v>
      </c>
      <c r="TB7" s="23">
        <f t="shared" si="28"/>
        <v>24.266666666666666</v>
      </c>
      <c r="TC7" s="23">
        <f t="shared" si="28"/>
        <v>24.266666666666666</v>
      </c>
      <c r="TD7" s="23">
        <f t="shared" si="28"/>
        <v>25.599999999999998</v>
      </c>
      <c r="TE7" s="23">
        <f t="shared" si="28"/>
        <v>25.599999999999998</v>
      </c>
      <c r="TF7" s="23">
        <f t="shared" si="28"/>
        <v>25.599999999999998</v>
      </c>
      <c r="TG7" s="23">
        <f t="shared" si="28"/>
        <v>25.599999999999998</v>
      </c>
      <c r="TH7" s="23">
        <f t="shared" si="28"/>
        <v>25.599999999999998</v>
      </c>
      <c r="TI7" s="23">
        <f t="shared" si="28"/>
        <v>25.599999999999998</v>
      </c>
      <c r="TJ7" s="23">
        <f t="shared" si="28"/>
        <v>25.599999999999998</v>
      </c>
      <c r="TK7" s="23">
        <f t="shared" si="28"/>
        <v>25.599999999999998</v>
      </c>
      <c r="TL7" s="23">
        <f t="shared" si="28"/>
        <v>25.599999999999998</v>
      </c>
      <c r="TM7" s="23">
        <f t="shared" si="28"/>
        <v>25.599999999999998</v>
      </c>
      <c r="TN7" s="23">
        <f t="shared" si="28"/>
        <v>25.599999999999998</v>
      </c>
      <c r="TO7" s="23">
        <f t="shared" si="28"/>
        <v>25.599999999999998</v>
      </c>
      <c r="TP7" s="23">
        <f t="shared" si="28"/>
        <v>25.599999999999998</v>
      </c>
      <c r="TQ7" s="23">
        <f t="shared" si="28"/>
        <v>25.599999999999998</v>
      </c>
      <c r="TR7" s="23">
        <f t="shared" si="28"/>
        <v>25.599999999999998</v>
      </c>
      <c r="TS7" s="23">
        <f t="shared" si="28"/>
        <v>25.599999999999998</v>
      </c>
      <c r="TT7" s="23">
        <f t="shared" si="28"/>
        <v>25.599999999999998</v>
      </c>
      <c r="TU7" s="23">
        <f t="shared" si="28"/>
        <v>25.599999999999998</v>
      </c>
      <c r="TV7" s="23">
        <f t="shared" si="28"/>
        <v>25.599999999999998</v>
      </c>
      <c r="TW7" s="23">
        <f t="shared" si="28"/>
        <v>25.599999999999998</v>
      </c>
      <c r="TX7" s="23">
        <f t="shared" si="28"/>
        <v>25.599999999999998</v>
      </c>
      <c r="TY7" s="23">
        <f t="shared" si="28"/>
        <v>25.7</v>
      </c>
      <c r="TZ7" s="23">
        <f t="shared" si="28"/>
        <v>25.7</v>
      </c>
      <c r="UA7" s="23">
        <f t="shared" si="28"/>
        <v>25.8</v>
      </c>
      <c r="UB7" s="23">
        <f t="shared" si="28"/>
        <v>26.3</v>
      </c>
      <c r="UC7" s="23">
        <f t="shared" si="28"/>
        <v>26.866666666666664</v>
      </c>
      <c r="UD7" s="23">
        <f t="shared" si="28"/>
        <v>26.2</v>
      </c>
      <c r="UE7" s="23">
        <f t="shared" si="28"/>
        <v>26.2</v>
      </c>
      <c r="UF7" s="23">
        <f t="shared" si="28"/>
        <v>26.2</v>
      </c>
      <c r="UG7" s="23">
        <f t="shared" si="28"/>
        <v>26.2</v>
      </c>
      <c r="UH7" s="23">
        <f t="shared" si="28"/>
        <v>26.2</v>
      </c>
      <c r="UI7" s="23">
        <f t="shared" si="28"/>
        <v>26.2</v>
      </c>
      <c r="UJ7" s="23">
        <f t="shared" si="28"/>
        <v>26.2</v>
      </c>
      <c r="UK7" s="23">
        <f t="shared" si="28"/>
        <v>26.2</v>
      </c>
      <c r="UL7" s="24">
        <f>UK7/UJ7</f>
        <v>1</v>
      </c>
      <c r="UM7" s="24">
        <f>UK7/UG7</f>
        <v>1</v>
      </c>
      <c r="UN7" s="24" t="e">
        <f>#REF!/RX7</f>
        <v>#REF!</v>
      </c>
      <c r="UO7" s="25">
        <f>UK7/UB7</f>
        <v>0.99619771863117867</v>
      </c>
    </row>
    <row r="8" spans="1:588" s="42" customFormat="1" ht="36.75" customHeight="1" outlineLevel="1">
      <c r="A8" s="29" t="s">
        <v>32</v>
      </c>
      <c r="B8" s="30">
        <v>26.8</v>
      </c>
      <c r="C8" s="31">
        <v>25.5</v>
      </c>
      <c r="D8" s="30">
        <v>25.5</v>
      </c>
      <c r="E8" s="30">
        <v>25.5</v>
      </c>
      <c r="F8" s="30">
        <v>25.5</v>
      </c>
      <c r="G8" s="30">
        <v>25.5</v>
      </c>
      <c r="H8" s="31">
        <f t="shared" ref="H8:H74" si="29">AVERAGE(D8:G8)</f>
        <v>25.5</v>
      </c>
      <c r="I8" s="30">
        <v>25.5</v>
      </c>
      <c r="J8" s="30">
        <v>25.5</v>
      </c>
      <c r="K8" s="30">
        <v>25.5</v>
      </c>
      <c r="L8" s="30">
        <v>25.5</v>
      </c>
      <c r="M8" s="30">
        <v>25.5</v>
      </c>
      <c r="N8" s="31">
        <f t="shared" ref="N8:N74" si="30">AVERAGE(I8:M8)</f>
        <v>25.5</v>
      </c>
      <c r="O8" s="32">
        <v>25.5</v>
      </c>
      <c r="P8" s="32">
        <v>25.5</v>
      </c>
      <c r="Q8" s="32">
        <v>25.5</v>
      </c>
      <c r="R8" s="31">
        <f>AVERAGE(O8:Q8)</f>
        <v>25.5</v>
      </c>
      <c r="S8" s="30">
        <v>25.5</v>
      </c>
      <c r="T8" s="30">
        <v>25.5</v>
      </c>
      <c r="U8" s="30">
        <v>25.5</v>
      </c>
      <c r="V8" s="30">
        <v>25.5</v>
      </c>
      <c r="W8" s="30">
        <v>25.5</v>
      </c>
      <c r="X8" s="31">
        <f>AVERAGE(S8:W8)</f>
        <v>25.5</v>
      </c>
      <c r="Y8" s="30">
        <v>25.5</v>
      </c>
      <c r="Z8" s="30">
        <v>25.5</v>
      </c>
      <c r="AA8" s="30">
        <v>25.5</v>
      </c>
      <c r="AB8" s="30">
        <v>25.5</v>
      </c>
      <c r="AC8" s="31">
        <f t="shared" ref="AC8:AC74" si="31">AVERAGE(Y8:AB8)</f>
        <v>25.5</v>
      </c>
      <c r="AD8" s="30">
        <v>25.5</v>
      </c>
      <c r="AE8" s="30">
        <v>25.5</v>
      </c>
      <c r="AF8" s="30">
        <v>25.5</v>
      </c>
      <c r="AG8" s="30">
        <v>25.5</v>
      </c>
      <c r="AH8" s="30">
        <f t="shared" ref="AH8:AH74" si="32">AVERAGE(AD8:AG8)</f>
        <v>25.5</v>
      </c>
      <c r="AI8" s="30">
        <v>25.5</v>
      </c>
      <c r="AJ8" s="30">
        <v>25.5</v>
      </c>
      <c r="AK8" s="30">
        <v>25.5</v>
      </c>
      <c r="AL8" s="30">
        <v>25.5</v>
      </c>
      <c r="AM8" s="30">
        <f t="shared" ref="AM8:AM74" si="33">AVERAGE(AI8:AL8)</f>
        <v>25.5</v>
      </c>
      <c r="AN8" s="30">
        <v>25.5</v>
      </c>
      <c r="AO8" s="30">
        <v>25.5</v>
      </c>
      <c r="AP8" s="30">
        <v>25.5</v>
      </c>
      <c r="AQ8" s="30">
        <v>25.5</v>
      </c>
      <c r="AR8" s="30">
        <f t="shared" ref="AR8:AR74" si="34">AVERAGE(AN8:AQ8)</f>
        <v>25.5</v>
      </c>
      <c r="AS8" s="30">
        <v>25.5</v>
      </c>
      <c r="AT8" s="30">
        <v>25.5</v>
      </c>
      <c r="AU8" s="30">
        <v>25.5</v>
      </c>
      <c r="AV8" s="30">
        <v>25.5</v>
      </c>
      <c r="AW8" s="30">
        <v>25.5</v>
      </c>
      <c r="AX8" s="30">
        <f>AVERAGE(AS8:AW8)</f>
        <v>25.5</v>
      </c>
      <c r="AY8" s="30">
        <v>26</v>
      </c>
      <c r="AZ8" s="30">
        <v>26</v>
      </c>
      <c r="BA8" s="30">
        <v>26</v>
      </c>
      <c r="BB8" s="30">
        <v>26</v>
      </c>
      <c r="BC8" s="30">
        <v>26</v>
      </c>
      <c r="BD8" s="30">
        <f t="shared" ref="BD8:BD74" si="35">AVERAGE(AY8:BC8)</f>
        <v>26</v>
      </c>
      <c r="BE8" s="30">
        <v>26</v>
      </c>
      <c r="BF8" s="30">
        <v>26</v>
      </c>
      <c r="BG8" s="30">
        <v>26</v>
      </c>
      <c r="BH8" s="30">
        <v>26.3</v>
      </c>
      <c r="BI8" s="30">
        <f>AVERAGE(BE8:BH8)</f>
        <v>26.074999999999999</v>
      </c>
      <c r="BJ8" s="30">
        <v>26.3</v>
      </c>
      <c r="BK8" s="30">
        <v>26.3</v>
      </c>
      <c r="BL8" s="30">
        <v>26.3</v>
      </c>
      <c r="BM8" s="30">
        <v>26.3</v>
      </c>
      <c r="BN8" s="30">
        <f>AVERAGE(BJ8:BM8)</f>
        <v>26.3</v>
      </c>
      <c r="BO8" s="30">
        <v>26.4</v>
      </c>
      <c r="BP8" s="30">
        <v>26.4</v>
      </c>
      <c r="BQ8" s="30">
        <v>26.4</v>
      </c>
      <c r="BR8" s="30">
        <v>26.9</v>
      </c>
      <c r="BS8" s="30">
        <v>26.9</v>
      </c>
      <c r="BT8" s="30">
        <f t="shared" ref="BT8:BT74" si="36">AVERAGE(BO8:BS8)</f>
        <v>26.6</v>
      </c>
      <c r="BU8" s="30">
        <v>26.9</v>
      </c>
      <c r="BV8" s="30">
        <v>26.9</v>
      </c>
      <c r="BW8" s="30">
        <v>26.9</v>
      </c>
      <c r="BX8" s="30">
        <v>27.4</v>
      </c>
      <c r="BY8" s="30">
        <f t="shared" si="3"/>
        <v>27.024999999999999</v>
      </c>
      <c r="BZ8" s="30">
        <v>27.9</v>
      </c>
      <c r="CA8" s="30">
        <v>28</v>
      </c>
      <c r="CB8" s="30">
        <v>28</v>
      </c>
      <c r="CC8" s="30">
        <v>28</v>
      </c>
      <c r="CD8" s="30">
        <v>28</v>
      </c>
      <c r="CE8" s="30">
        <v>28</v>
      </c>
      <c r="CF8" s="30">
        <v>26.9</v>
      </c>
      <c r="CG8" s="30">
        <v>26.9</v>
      </c>
      <c r="CH8" s="30">
        <v>26.9</v>
      </c>
      <c r="CI8" s="30">
        <v>26.9</v>
      </c>
      <c r="CJ8" s="30">
        <v>26.9</v>
      </c>
      <c r="CK8" s="30">
        <v>26.9</v>
      </c>
      <c r="CL8" s="30">
        <v>26.9</v>
      </c>
      <c r="CM8" s="30">
        <v>28.2</v>
      </c>
      <c r="CN8" s="30">
        <v>28.2</v>
      </c>
      <c r="CO8" s="30">
        <v>28.2</v>
      </c>
      <c r="CP8" s="30">
        <v>28.2</v>
      </c>
      <c r="CQ8" s="30">
        <v>28.2</v>
      </c>
      <c r="CR8" s="30">
        <v>27.8</v>
      </c>
      <c r="CS8" s="30">
        <v>27.8</v>
      </c>
      <c r="CT8" s="30">
        <v>27.8</v>
      </c>
      <c r="CU8" s="30">
        <v>28.3</v>
      </c>
      <c r="CV8" s="30">
        <v>28.3</v>
      </c>
      <c r="CW8" s="30">
        <v>28.3</v>
      </c>
      <c r="CX8" s="30">
        <v>28.3</v>
      </c>
      <c r="CY8" s="30">
        <v>28.3</v>
      </c>
      <c r="CZ8" s="30">
        <v>28.3</v>
      </c>
      <c r="DA8" s="30">
        <v>28.3</v>
      </c>
      <c r="DB8" s="30">
        <v>28.3</v>
      </c>
      <c r="DC8" s="30">
        <v>28.3</v>
      </c>
      <c r="DD8" s="30">
        <v>28.3</v>
      </c>
      <c r="DE8" s="30">
        <v>28.3</v>
      </c>
      <c r="DF8" s="30">
        <v>28.3</v>
      </c>
      <c r="DG8" s="30">
        <v>28.3</v>
      </c>
      <c r="DH8" s="30">
        <v>28.3</v>
      </c>
      <c r="DI8" s="30">
        <v>28.3</v>
      </c>
      <c r="DJ8" s="30">
        <v>28.3</v>
      </c>
      <c r="DK8" s="30">
        <v>28.3</v>
      </c>
      <c r="DL8" s="30">
        <v>28.3</v>
      </c>
      <c r="DM8" s="30">
        <v>28.3</v>
      </c>
      <c r="DN8" s="30">
        <v>28.3</v>
      </c>
      <c r="DO8" s="30">
        <v>28.3</v>
      </c>
      <c r="DP8" s="30">
        <v>28.3</v>
      </c>
      <c r="DQ8" s="30">
        <v>28.3</v>
      </c>
      <c r="DR8" s="30">
        <v>28.3</v>
      </c>
      <c r="DS8" s="30">
        <v>28.3</v>
      </c>
      <c r="DT8" s="30">
        <v>28.3</v>
      </c>
      <c r="DU8" s="30">
        <v>28.3</v>
      </c>
      <c r="DV8" s="30">
        <v>28.3</v>
      </c>
      <c r="DW8" s="30">
        <v>28.3</v>
      </c>
      <c r="DX8" s="30">
        <v>28.3</v>
      </c>
      <c r="DY8" s="30">
        <v>27.9</v>
      </c>
      <c r="DZ8" s="30">
        <v>27.9</v>
      </c>
      <c r="EA8" s="30">
        <v>27.9</v>
      </c>
      <c r="EB8" s="30">
        <v>27.9</v>
      </c>
      <c r="EC8" s="30">
        <v>27.9</v>
      </c>
      <c r="ED8" s="30">
        <v>27.9</v>
      </c>
      <c r="EE8" s="30">
        <v>27.9</v>
      </c>
      <c r="EF8" s="30">
        <v>27.9</v>
      </c>
      <c r="EG8" s="30">
        <v>27.9</v>
      </c>
      <c r="EH8" s="33">
        <f t="shared" ref="EH8:EH70" si="37">EG8/EF8</f>
        <v>1</v>
      </c>
      <c r="EI8" s="33">
        <f t="shared" ref="EI8:EI70" si="38">EG8/EC8</f>
        <v>1</v>
      </c>
      <c r="EJ8" s="33" t="e">
        <f>#REF!/BT8</f>
        <v>#REF!</v>
      </c>
      <c r="EK8" s="34">
        <f t="shared" ref="EK8:EK70" si="39">EG8/DX8</f>
        <v>0.98586572438162534</v>
      </c>
      <c r="EL8" s="35">
        <v>25</v>
      </c>
      <c r="EM8" s="30">
        <v>23.5</v>
      </c>
      <c r="EN8" s="30">
        <v>23.5</v>
      </c>
      <c r="EO8" s="30">
        <v>23.5</v>
      </c>
      <c r="EP8" s="30">
        <v>23.5</v>
      </c>
      <c r="EQ8" s="30">
        <v>23.5</v>
      </c>
      <c r="ER8" s="31">
        <f t="shared" si="6"/>
        <v>23.5</v>
      </c>
      <c r="ES8" s="30">
        <v>23.5</v>
      </c>
      <c r="ET8" s="30">
        <v>23.5</v>
      </c>
      <c r="EU8" s="30">
        <v>23.5</v>
      </c>
      <c r="EV8" s="30">
        <v>23.5</v>
      </c>
      <c r="EW8" s="30">
        <v>23.5</v>
      </c>
      <c r="EX8" s="31">
        <f>AVERAGE(ES8:EW8)</f>
        <v>23.5</v>
      </c>
      <c r="EY8" s="32">
        <v>25.5</v>
      </c>
      <c r="EZ8" s="30">
        <v>25.5</v>
      </c>
      <c r="FA8" s="30">
        <v>23.5</v>
      </c>
      <c r="FB8" s="31">
        <f>AVERAGE(EY8:FA8)</f>
        <v>24.833333333333332</v>
      </c>
      <c r="FC8" s="30">
        <v>23.5</v>
      </c>
      <c r="FD8" s="30">
        <v>23.5</v>
      </c>
      <c r="FE8" s="30">
        <v>23.5</v>
      </c>
      <c r="FF8" s="30">
        <v>23.5</v>
      </c>
      <c r="FG8" s="30">
        <v>23.5</v>
      </c>
      <c r="FH8" s="31">
        <f>AVERAGE(FC8:FG8)</f>
        <v>23.5</v>
      </c>
      <c r="FI8" s="30">
        <v>23.5</v>
      </c>
      <c r="FJ8" s="30">
        <v>23.5</v>
      </c>
      <c r="FK8" s="30">
        <v>23.5</v>
      </c>
      <c r="FL8" s="30">
        <v>23.5</v>
      </c>
      <c r="FM8" s="31">
        <f t="shared" ref="FM8:FM71" si="40">AVERAGE(FI8:FL8)</f>
        <v>23.5</v>
      </c>
      <c r="FN8" s="30">
        <v>23.5</v>
      </c>
      <c r="FO8" s="30">
        <v>23.5</v>
      </c>
      <c r="FP8" s="30">
        <v>23.5</v>
      </c>
      <c r="FQ8" s="30">
        <v>23.5</v>
      </c>
      <c r="FR8" s="30">
        <f t="shared" si="8"/>
        <v>23.5</v>
      </c>
      <c r="FS8" s="30">
        <v>23.5</v>
      </c>
      <c r="FT8" s="30">
        <v>23.5</v>
      </c>
      <c r="FU8" s="30">
        <v>23.5</v>
      </c>
      <c r="FV8" s="30">
        <v>23.5</v>
      </c>
      <c r="FW8" s="30">
        <f t="shared" si="9"/>
        <v>23.5</v>
      </c>
      <c r="FX8" s="30">
        <v>23.5</v>
      </c>
      <c r="FY8" s="30">
        <v>23.5</v>
      </c>
      <c r="FZ8" s="30">
        <v>23.5</v>
      </c>
      <c r="GA8" s="30">
        <v>23.5</v>
      </c>
      <c r="GB8" s="32">
        <f t="shared" si="10"/>
        <v>23.5</v>
      </c>
      <c r="GC8" s="30">
        <v>23.5</v>
      </c>
      <c r="GD8" s="30">
        <v>23.5</v>
      </c>
      <c r="GE8" s="30">
        <v>23.5</v>
      </c>
      <c r="GF8" s="30">
        <v>23.5</v>
      </c>
      <c r="GG8" s="30">
        <v>23.5</v>
      </c>
      <c r="GH8" s="30">
        <f t="shared" ref="GH8:GH74" si="41">AVERAGE(GC8:GG8)</f>
        <v>23.5</v>
      </c>
      <c r="GI8" s="30">
        <v>24</v>
      </c>
      <c r="GJ8" s="30">
        <v>24</v>
      </c>
      <c r="GK8" s="30">
        <v>24</v>
      </c>
      <c r="GL8" s="30">
        <v>24</v>
      </c>
      <c r="GM8" s="30">
        <v>24</v>
      </c>
      <c r="GN8" s="30">
        <f t="shared" ref="GN8:GN74" si="42">AVERAGE(GI8:GM8)</f>
        <v>24</v>
      </c>
      <c r="GO8" s="30">
        <v>24</v>
      </c>
      <c r="GP8" s="30">
        <v>24.4</v>
      </c>
      <c r="GQ8" s="30">
        <v>24.4</v>
      </c>
      <c r="GR8" s="30">
        <v>24.3</v>
      </c>
      <c r="GS8" s="30">
        <f>AVERAGE(GO8:GR8)</f>
        <v>24.274999999999999</v>
      </c>
      <c r="GT8" s="30">
        <v>24.3</v>
      </c>
      <c r="GU8" s="30">
        <v>24.4</v>
      </c>
      <c r="GV8" s="30">
        <v>24.4</v>
      </c>
      <c r="GW8" s="30">
        <v>24.4</v>
      </c>
      <c r="GX8" s="30">
        <f t="shared" ref="GX8:GX74" si="43">AVERAGE(GT8:GW8)</f>
        <v>24.375</v>
      </c>
      <c r="GY8" s="30">
        <v>24.5</v>
      </c>
      <c r="GZ8" s="30">
        <v>24.5</v>
      </c>
      <c r="HA8" s="30">
        <v>24.5</v>
      </c>
      <c r="HB8" s="30">
        <v>25</v>
      </c>
      <c r="HC8" s="30">
        <v>25</v>
      </c>
      <c r="HD8" s="30">
        <f t="shared" ref="HD8:HD74" si="44">AVERAGE(GY8:HC8)</f>
        <v>24.7</v>
      </c>
      <c r="HE8" s="30">
        <v>25</v>
      </c>
      <c r="HF8" s="30">
        <v>25</v>
      </c>
      <c r="HG8" s="30">
        <v>25</v>
      </c>
      <c r="HH8" s="30">
        <v>25.5</v>
      </c>
      <c r="HI8" s="30">
        <f t="shared" ref="HI8:HI74" si="45">AVERAGE(HE8:HH8)</f>
        <v>25.125</v>
      </c>
      <c r="HJ8" s="30">
        <v>26</v>
      </c>
      <c r="HK8" s="30">
        <v>26</v>
      </c>
      <c r="HL8" s="30">
        <v>26</v>
      </c>
      <c r="HM8" s="30">
        <v>26</v>
      </c>
      <c r="HN8" s="30">
        <v>26</v>
      </c>
      <c r="HO8" s="30">
        <v>26</v>
      </c>
      <c r="HP8" s="30">
        <v>25</v>
      </c>
      <c r="HQ8" s="30">
        <v>25</v>
      </c>
      <c r="HR8" s="30">
        <v>25</v>
      </c>
      <c r="HS8" s="30">
        <v>25</v>
      </c>
      <c r="HT8" s="30">
        <v>25</v>
      </c>
      <c r="HU8" s="30">
        <v>25</v>
      </c>
      <c r="HV8" s="30">
        <v>25</v>
      </c>
      <c r="HW8" s="30">
        <v>27.3</v>
      </c>
      <c r="HX8" s="30">
        <v>27.3</v>
      </c>
      <c r="HY8" s="30">
        <v>27.3</v>
      </c>
      <c r="HZ8" s="30">
        <v>27.3</v>
      </c>
      <c r="IA8" s="30">
        <v>27.3</v>
      </c>
      <c r="IB8" s="30">
        <v>25.9</v>
      </c>
      <c r="IC8" s="30">
        <v>25.9</v>
      </c>
      <c r="ID8" s="30">
        <v>25.9</v>
      </c>
      <c r="IE8" s="30">
        <v>26.4</v>
      </c>
      <c r="IF8" s="30">
        <v>26.4</v>
      </c>
      <c r="IG8" s="30">
        <v>26.4</v>
      </c>
      <c r="IH8" s="30">
        <v>26.4</v>
      </c>
      <c r="II8" s="30">
        <v>26.4</v>
      </c>
      <c r="IJ8" s="30">
        <v>26.4</v>
      </c>
      <c r="IK8" s="30">
        <v>26.4</v>
      </c>
      <c r="IL8" s="30">
        <v>26.4</v>
      </c>
      <c r="IM8" s="30">
        <v>26.4</v>
      </c>
      <c r="IN8" s="30">
        <v>26.4</v>
      </c>
      <c r="IO8" s="30">
        <v>26.4</v>
      </c>
      <c r="IP8" s="30">
        <v>26.4</v>
      </c>
      <c r="IQ8" s="30">
        <v>26.4</v>
      </c>
      <c r="IR8" s="30">
        <v>26.4</v>
      </c>
      <c r="IS8" s="30">
        <v>26.4</v>
      </c>
      <c r="IT8" s="30">
        <v>26.4</v>
      </c>
      <c r="IU8" s="30">
        <v>26.4</v>
      </c>
      <c r="IV8" s="30">
        <v>26.4</v>
      </c>
      <c r="IW8" s="30">
        <v>26.4</v>
      </c>
      <c r="IX8" s="30">
        <v>26.4</v>
      </c>
      <c r="IY8" s="30">
        <v>26.4</v>
      </c>
      <c r="IZ8" s="30">
        <v>26.4</v>
      </c>
      <c r="JA8" s="30">
        <v>26.4</v>
      </c>
      <c r="JB8" s="30">
        <v>26.4</v>
      </c>
      <c r="JC8" s="30">
        <v>26.4</v>
      </c>
      <c r="JD8" s="30">
        <v>26.4</v>
      </c>
      <c r="JE8" s="30">
        <v>26.4</v>
      </c>
      <c r="JF8" s="30">
        <v>26.4</v>
      </c>
      <c r="JG8" s="30">
        <v>26.4</v>
      </c>
      <c r="JH8" s="30">
        <v>26.4</v>
      </c>
      <c r="JI8" s="30">
        <v>25.7</v>
      </c>
      <c r="JJ8" s="30">
        <v>25.7</v>
      </c>
      <c r="JK8" s="30">
        <v>25.7</v>
      </c>
      <c r="JL8" s="30">
        <v>25.7</v>
      </c>
      <c r="JM8" s="30">
        <v>25.7</v>
      </c>
      <c r="JN8" s="30">
        <v>25.7</v>
      </c>
      <c r="JO8" s="30">
        <v>25.7</v>
      </c>
      <c r="JP8" s="30">
        <v>25.7</v>
      </c>
      <c r="JQ8" s="30">
        <v>25.7</v>
      </c>
      <c r="JR8" s="33">
        <f t="shared" ref="JR8:JR71" si="46">JQ8/JP8</f>
        <v>1</v>
      </c>
      <c r="JS8" s="33">
        <f t="shared" ref="JS8:JS71" si="47">JQ8/JM8</f>
        <v>1</v>
      </c>
      <c r="JT8" s="33" t="e">
        <f>#REF!/HD8</f>
        <v>#REF!</v>
      </c>
      <c r="JU8" s="34">
        <f t="shared" ref="JU8:JU71" si="48">JQ8/JH8</f>
        <v>0.97348484848484851</v>
      </c>
      <c r="JV8" s="30">
        <v>21.8</v>
      </c>
      <c r="JW8" s="31">
        <v>20.5</v>
      </c>
      <c r="JX8" s="30">
        <v>20.5</v>
      </c>
      <c r="JY8" s="30">
        <v>20.5</v>
      </c>
      <c r="JZ8" s="30">
        <v>20.5</v>
      </c>
      <c r="KA8" s="30">
        <v>20.5</v>
      </c>
      <c r="KB8" s="31">
        <f t="shared" ref="KB8:KB74" si="49">AVERAGE(JX8:KA8)</f>
        <v>20.5</v>
      </c>
      <c r="KC8" s="30">
        <v>20.5</v>
      </c>
      <c r="KD8" s="30">
        <v>20.5</v>
      </c>
      <c r="KE8" s="30">
        <v>20.5</v>
      </c>
      <c r="KF8" s="36">
        <v>20.5</v>
      </c>
      <c r="KG8" s="37">
        <v>20.5</v>
      </c>
      <c r="KH8" s="31">
        <f>AVERAGE(KC8:KG8)</f>
        <v>20.5</v>
      </c>
      <c r="KI8" s="32">
        <v>20.5</v>
      </c>
      <c r="KJ8" s="30">
        <v>20.5</v>
      </c>
      <c r="KK8" s="30">
        <v>20.5</v>
      </c>
      <c r="KL8" s="31">
        <f>AVERAGE(KI8:KK8)</f>
        <v>20.5</v>
      </c>
      <c r="KM8" s="30">
        <v>20.5</v>
      </c>
      <c r="KN8" s="30">
        <v>20.5</v>
      </c>
      <c r="KO8" s="30">
        <v>20.5</v>
      </c>
      <c r="KP8" s="30">
        <v>20.5</v>
      </c>
      <c r="KQ8" s="30">
        <v>20.5</v>
      </c>
      <c r="KR8" s="31">
        <f>AVERAGE(KM8:KQ8)</f>
        <v>20.5</v>
      </c>
      <c r="KS8" s="30">
        <v>20.5</v>
      </c>
      <c r="KT8" s="30">
        <v>20.5</v>
      </c>
      <c r="KU8" s="30">
        <v>20.5</v>
      </c>
      <c r="KV8" s="30">
        <v>20.5</v>
      </c>
      <c r="KW8" s="31">
        <f t="shared" ref="KW8:KW71" si="50">AVERAGE(KS8:KV8)</f>
        <v>20.5</v>
      </c>
      <c r="KX8" s="30">
        <v>20.5</v>
      </c>
      <c r="KY8" s="30">
        <v>20.5</v>
      </c>
      <c r="KZ8" s="30">
        <v>20.5</v>
      </c>
      <c r="LA8" s="30">
        <v>20.5</v>
      </c>
      <c r="LB8" s="30">
        <f t="shared" si="14"/>
        <v>20.5</v>
      </c>
      <c r="LC8" s="30">
        <v>20.5</v>
      </c>
      <c r="LD8" s="30">
        <v>20.5</v>
      </c>
      <c r="LE8" s="30">
        <v>20.5</v>
      </c>
      <c r="LF8" s="30">
        <v>20.5</v>
      </c>
      <c r="LG8" s="30">
        <f t="shared" ref="LG8:LG74" si="51">AVERAGE(LC8:LF8)</f>
        <v>20.5</v>
      </c>
      <c r="LH8" s="30">
        <v>20.5</v>
      </c>
      <c r="LI8" s="30">
        <v>20.5</v>
      </c>
      <c r="LJ8" s="30">
        <v>20.5</v>
      </c>
      <c r="LK8" s="30">
        <v>20.5</v>
      </c>
      <c r="LL8" s="32">
        <f t="shared" si="15"/>
        <v>20.5</v>
      </c>
      <c r="LM8" s="30">
        <v>20.5</v>
      </c>
      <c r="LN8" s="30">
        <v>20.5</v>
      </c>
      <c r="LO8" s="30">
        <v>20.5</v>
      </c>
      <c r="LP8" s="30">
        <v>20.5</v>
      </c>
      <c r="LQ8" s="30">
        <v>20.5</v>
      </c>
      <c r="LR8" s="30">
        <f t="shared" si="16"/>
        <v>20.5</v>
      </c>
      <c r="LS8" s="30">
        <v>21.2</v>
      </c>
      <c r="LT8" s="30">
        <v>21.2</v>
      </c>
      <c r="LU8" s="30">
        <v>21.2</v>
      </c>
      <c r="LV8" s="30">
        <v>21.2</v>
      </c>
      <c r="LW8" s="30">
        <v>21.2</v>
      </c>
      <c r="LX8" s="30">
        <f t="shared" si="17"/>
        <v>21.2</v>
      </c>
      <c r="LY8" s="30">
        <v>21.2</v>
      </c>
      <c r="LZ8" s="30">
        <v>21.4</v>
      </c>
      <c r="MA8" s="30">
        <v>21.4</v>
      </c>
      <c r="MB8" s="30">
        <v>21.5</v>
      </c>
      <c r="MC8" s="30">
        <f>AVERAGE(LY8:MB8)</f>
        <v>21.375</v>
      </c>
      <c r="MD8" s="30">
        <v>21.5</v>
      </c>
      <c r="ME8" s="30">
        <v>21.4</v>
      </c>
      <c r="MF8" s="30">
        <v>21.4</v>
      </c>
      <c r="MG8" s="30">
        <v>21.4</v>
      </c>
      <c r="MH8" s="30">
        <f t="shared" si="18"/>
        <v>21.424999999999997</v>
      </c>
      <c r="MI8" s="30">
        <v>21.7</v>
      </c>
      <c r="MJ8" s="30">
        <v>21.7</v>
      </c>
      <c r="MK8" s="30">
        <v>21.7</v>
      </c>
      <c r="ML8" s="30">
        <v>21.9</v>
      </c>
      <c r="MM8" s="30">
        <v>21.9</v>
      </c>
      <c r="MN8" s="30">
        <f t="shared" si="19"/>
        <v>21.78</v>
      </c>
      <c r="MO8" s="30">
        <v>21.9</v>
      </c>
      <c r="MP8" s="30">
        <v>21.9</v>
      </c>
      <c r="MQ8" s="30">
        <v>21.9</v>
      </c>
      <c r="MR8" s="30">
        <v>22.4</v>
      </c>
      <c r="MS8" s="30">
        <f t="shared" ref="MS8:MS74" si="52">AVERAGE(MO8:MR8)</f>
        <v>22.024999999999999</v>
      </c>
      <c r="MT8" s="30">
        <v>22.9</v>
      </c>
      <c r="MU8" s="30">
        <v>23</v>
      </c>
      <c r="MV8" s="30">
        <v>23</v>
      </c>
      <c r="MW8" s="30">
        <v>23</v>
      </c>
      <c r="MX8" s="30">
        <v>23</v>
      </c>
      <c r="MY8" s="30">
        <v>22.7</v>
      </c>
      <c r="MZ8" s="30">
        <v>21.9</v>
      </c>
      <c r="NA8" s="30">
        <v>21.9</v>
      </c>
      <c r="NB8" s="30">
        <v>21.9</v>
      </c>
      <c r="NC8" s="30">
        <v>21.9</v>
      </c>
      <c r="ND8" s="30">
        <v>21.9</v>
      </c>
      <c r="NE8" s="30">
        <v>21.9</v>
      </c>
      <c r="NF8" s="30">
        <v>21.9</v>
      </c>
      <c r="NG8" s="30">
        <v>22.95</v>
      </c>
      <c r="NH8" s="30">
        <v>22.95</v>
      </c>
      <c r="NI8" s="30">
        <v>22.95</v>
      </c>
      <c r="NJ8" s="30">
        <v>22.95</v>
      </c>
      <c r="NK8" s="30">
        <v>22.96</v>
      </c>
      <c r="NL8" s="30">
        <v>22.4</v>
      </c>
      <c r="NM8" s="30">
        <v>22.4</v>
      </c>
      <c r="NN8" s="30">
        <v>22.4</v>
      </c>
      <c r="NO8" s="30">
        <v>22.9</v>
      </c>
      <c r="NP8" s="30">
        <v>22.9</v>
      </c>
      <c r="NQ8" s="30">
        <v>22.9</v>
      </c>
      <c r="NR8" s="30">
        <v>22.9</v>
      </c>
      <c r="NS8" s="30">
        <v>22.8</v>
      </c>
      <c r="NT8" s="30">
        <v>22.9</v>
      </c>
      <c r="NU8" s="30">
        <v>22.9</v>
      </c>
      <c r="NV8" s="30">
        <v>22.9</v>
      </c>
      <c r="NW8" s="30">
        <v>22.9</v>
      </c>
      <c r="NX8" s="30">
        <v>22.9</v>
      </c>
      <c r="NY8" s="30">
        <v>22.9</v>
      </c>
      <c r="NZ8" s="30">
        <v>22.9</v>
      </c>
      <c r="OA8" s="30">
        <v>22.9</v>
      </c>
      <c r="OB8" s="30">
        <v>22.9</v>
      </c>
      <c r="OC8" s="30">
        <v>22.9</v>
      </c>
      <c r="OD8" s="30">
        <v>22.9</v>
      </c>
      <c r="OE8" s="30">
        <v>22.9</v>
      </c>
      <c r="OF8" s="30">
        <v>22.9</v>
      </c>
      <c r="OG8" s="30">
        <v>22.9</v>
      </c>
      <c r="OH8" s="30">
        <v>22.9</v>
      </c>
      <c r="OI8" s="30">
        <v>22.9</v>
      </c>
      <c r="OJ8" s="30">
        <v>22.9</v>
      </c>
      <c r="OK8" s="30">
        <v>22.9</v>
      </c>
      <c r="OL8" s="30">
        <v>22.9</v>
      </c>
      <c r="OM8" s="30">
        <v>22.9</v>
      </c>
      <c r="ON8" s="30">
        <v>22.9</v>
      </c>
      <c r="OO8" s="30">
        <v>22.9</v>
      </c>
      <c r="OP8" s="30">
        <v>22.8</v>
      </c>
      <c r="OQ8" s="30">
        <v>22.9</v>
      </c>
      <c r="OR8" s="30">
        <v>22.9</v>
      </c>
      <c r="OS8" s="30">
        <v>22.9</v>
      </c>
      <c r="OT8" s="30">
        <v>22.9</v>
      </c>
      <c r="OU8" s="30">
        <v>22.9</v>
      </c>
      <c r="OV8" s="30">
        <v>22.9</v>
      </c>
      <c r="OW8" s="30">
        <v>22.9</v>
      </c>
      <c r="OX8" s="30">
        <v>22.9</v>
      </c>
      <c r="OY8" s="30">
        <v>22.9</v>
      </c>
      <c r="OZ8" s="30">
        <v>21.5</v>
      </c>
      <c r="PA8" s="30">
        <v>21.5</v>
      </c>
      <c r="PB8" s="33">
        <f t="shared" ref="PB8:PB71" si="53">PA8/OZ8</f>
        <v>1</v>
      </c>
      <c r="PC8" s="33">
        <f t="shared" ref="PC8:PC71" si="54">PA8/OW8</f>
        <v>0.93886462882096078</v>
      </c>
      <c r="PD8" s="33" t="e">
        <f>#REF!/MN8</f>
        <v>#REF!</v>
      </c>
      <c r="PE8" s="34">
        <f t="shared" ref="PE8:PE71" si="55">PA8/OR8</f>
        <v>0.93886462882096078</v>
      </c>
      <c r="PF8" s="35">
        <v>26.3</v>
      </c>
      <c r="PG8" s="31">
        <v>25</v>
      </c>
      <c r="PH8" s="30">
        <v>25</v>
      </c>
      <c r="PI8" s="30">
        <v>25</v>
      </c>
      <c r="PJ8" s="30">
        <v>25</v>
      </c>
      <c r="PK8" s="30">
        <v>25</v>
      </c>
      <c r="PL8" s="31">
        <f t="shared" si="22"/>
        <v>25</v>
      </c>
      <c r="PM8" s="30">
        <v>25</v>
      </c>
      <c r="PN8" s="30">
        <v>25</v>
      </c>
      <c r="PO8" s="30">
        <v>25</v>
      </c>
      <c r="PP8" s="30">
        <v>25</v>
      </c>
      <c r="PQ8" s="30">
        <v>25</v>
      </c>
      <c r="PR8" s="31">
        <f>AVERAGE(PM8:PQ8)</f>
        <v>25</v>
      </c>
      <c r="PS8" s="32">
        <v>25</v>
      </c>
      <c r="PT8" s="32">
        <v>25</v>
      </c>
      <c r="PU8" s="32">
        <v>25</v>
      </c>
      <c r="PV8" s="31">
        <f>AVERAGE(PS8:PU8)</f>
        <v>25</v>
      </c>
      <c r="PW8" s="32">
        <v>25</v>
      </c>
      <c r="PX8" s="32">
        <v>25</v>
      </c>
      <c r="PY8" s="32">
        <v>25</v>
      </c>
      <c r="PZ8" s="32">
        <v>25</v>
      </c>
      <c r="QA8" s="32">
        <v>25</v>
      </c>
      <c r="QB8" s="31">
        <f>AVERAGE(PW8:QA8)</f>
        <v>25</v>
      </c>
      <c r="QC8" s="32">
        <v>25</v>
      </c>
      <c r="QD8" s="32">
        <v>25</v>
      </c>
      <c r="QE8" s="32">
        <v>25</v>
      </c>
      <c r="QF8" s="32">
        <v>25</v>
      </c>
      <c r="QG8" s="31">
        <f t="shared" ref="QG8:QG71" si="56">AVERAGE(QC8:QF8)</f>
        <v>25</v>
      </c>
      <c r="QH8" s="32">
        <v>25</v>
      </c>
      <c r="QI8" s="32">
        <v>20.5</v>
      </c>
      <c r="QJ8" s="32">
        <v>20.5</v>
      </c>
      <c r="QK8" s="32">
        <v>20.5</v>
      </c>
      <c r="QL8" s="32">
        <f t="shared" si="24"/>
        <v>21.625</v>
      </c>
      <c r="QM8" s="32">
        <v>20.5</v>
      </c>
      <c r="QN8" s="32">
        <v>20.5</v>
      </c>
      <c r="QO8" s="32">
        <v>20.5</v>
      </c>
      <c r="QP8" s="32">
        <v>20.5</v>
      </c>
      <c r="QQ8" s="38">
        <f t="shared" ref="QQ8:QQ74" si="57">AVERAGE(QM8:QP8)</f>
        <v>20.5</v>
      </c>
      <c r="QR8" s="32">
        <v>20.5</v>
      </c>
      <c r="QS8" s="32">
        <v>20.5</v>
      </c>
      <c r="QT8" s="32">
        <v>20.5</v>
      </c>
      <c r="QU8" s="32">
        <v>20.5</v>
      </c>
      <c r="QV8" s="38">
        <f t="shared" ref="QV8:QV74" si="58">AVERAGE(QR8:QU8)</f>
        <v>20.5</v>
      </c>
      <c r="QW8" s="32">
        <v>20.5</v>
      </c>
      <c r="QX8" s="32">
        <v>20.5</v>
      </c>
      <c r="QY8" s="32">
        <v>20.5</v>
      </c>
      <c r="QZ8" s="32">
        <v>20.5</v>
      </c>
      <c r="RA8" s="32">
        <v>20.5</v>
      </c>
      <c r="RB8" s="32">
        <f t="shared" si="25"/>
        <v>20.5</v>
      </c>
      <c r="RC8" s="32">
        <v>20.7</v>
      </c>
      <c r="RD8" s="32">
        <v>20.7</v>
      </c>
      <c r="RE8" s="32">
        <v>20.7</v>
      </c>
      <c r="RF8" s="32">
        <v>20.7</v>
      </c>
      <c r="RG8" s="32">
        <v>20.7</v>
      </c>
      <c r="RH8" s="30">
        <f t="shared" si="26"/>
        <v>20.7</v>
      </c>
      <c r="RI8" s="32">
        <v>20.7</v>
      </c>
      <c r="RJ8" s="32">
        <v>20.7</v>
      </c>
      <c r="RK8" s="32">
        <v>20.7</v>
      </c>
      <c r="RL8" s="32">
        <v>20.7</v>
      </c>
      <c r="RM8" s="30">
        <f>AVERAGE(RI8:RL8)</f>
        <v>20.7</v>
      </c>
      <c r="RN8" s="32">
        <v>20.7</v>
      </c>
      <c r="RO8" s="32">
        <v>21</v>
      </c>
      <c r="RP8" s="32">
        <v>21</v>
      </c>
      <c r="RQ8" s="32">
        <v>21</v>
      </c>
      <c r="RR8" s="32">
        <f t="shared" si="27"/>
        <v>20.925000000000001</v>
      </c>
      <c r="RS8" s="32">
        <v>21.4</v>
      </c>
      <c r="RT8" s="32">
        <v>21.4</v>
      </c>
      <c r="RU8" s="32">
        <v>21.4</v>
      </c>
      <c r="RV8" s="32">
        <v>21.9</v>
      </c>
      <c r="RW8" s="32">
        <v>21.9</v>
      </c>
      <c r="RX8" s="32">
        <f t="shared" ref="RX8:RX74" si="59">AVERAGE(RS8:RW8)</f>
        <v>21.6</v>
      </c>
      <c r="RY8" s="32">
        <v>21.9</v>
      </c>
      <c r="RZ8" s="32">
        <v>21.9</v>
      </c>
      <c r="SA8" s="32">
        <v>21.9</v>
      </c>
      <c r="SB8" s="32">
        <v>22.4</v>
      </c>
      <c r="SC8" s="32">
        <f t="shared" ref="SC8:SC74" si="60">AVERAGE(RY8:SB8)</f>
        <v>22.024999999999999</v>
      </c>
      <c r="SD8" s="32">
        <v>23.4</v>
      </c>
      <c r="SE8" s="32">
        <v>23.5</v>
      </c>
      <c r="SF8" s="32">
        <v>23.5</v>
      </c>
      <c r="SG8" s="32">
        <v>23.5</v>
      </c>
      <c r="SH8" s="32">
        <v>23.5</v>
      </c>
      <c r="SI8" s="32">
        <v>23.5</v>
      </c>
      <c r="SJ8" s="32">
        <v>23.8</v>
      </c>
      <c r="SK8" s="32">
        <v>23.8</v>
      </c>
      <c r="SL8" s="32">
        <v>23.8</v>
      </c>
      <c r="SM8" s="32">
        <v>23.8</v>
      </c>
      <c r="SN8" s="32">
        <v>23.8</v>
      </c>
      <c r="SO8" s="32">
        <v>23.8</v>
      </c>
      <c r="SP8" s="32">
        <v>23.8</v>
      </c>
      <c r="SQ8" s="32">
        <v>24.3</v>
      </c>
      <c r="SR8" s="32">
        <v>24.3</v>
      </c>
      <c r="SS8" s="32">
        <v>24.3</v>
      </c>
      <c r="ST8" s="32">
        <v>24.3</v>
      </c>
      <c r="SU8" s="32">
        <v>24.3</v>
      </c>
      <c r="SV8" s="32">
        <v>24.8</v>
      </c>
      <c r="SW8" s="32">
        <v>24.8</v>
      </c>
      <c r="SX8" s="32">
        <v>24.8</v>
      </c>
      <c r="SY8" s="32">
        <v>25.3</v>
      </c>
      <c r="SZ8" s="32">
        <v>25.3</v>
      </c>
      <c r="TA8" s="32">
        <v>25.3</v>
      </c>
      <c r="TB8" s="32">
        <v>25.3</v>
      </c>
      <c r="TC8" s="32">
        <v>25.3</v>
      </c>
      <c r="TD8" s="32">
        <v>25.3</v>
      </c>
      <c r="TE8" s="32">
        <v>25.3</v>
      </c>
      <c r="TF8" s="32">
        <v>25.3</v>
      </c>
      <c r="TG8" s="32">
        <v>25.3</v>
      </c>
      <c r="TH8" s="32">
        <v>25.3</v>
      </c>
      <c r="TI8" s="32">
        <v>25.3</v>
      </c>
      <c r="TJ8" s="32">
        <v>25.3</v>
      </c>
      <c r="TK8" s="32">
        <v>25.3</v>
      </c>
      <c r="TL8" s="32">
        <v>25.3</v>
      </c>
      <c r="TM8" s="32">
        <v>25.3</v>
      </c>
      <c r="TN8" s="32">
        <v>25.3</v>
      </c>
      <c r="TO8" s="32">
        <v>25.3</v>
      </c>
      <c r="TP8" s="32">
        <v>25.3</v>
      </c>
      <c r="TQ8" s="32">
        <v>25.3</v>
      </c>
      <c r="TR8" s="32">
        <v>25.3</v>
      </c>
      <c r="TS8" s="32">
        <v>25.3</v>
      </c>
      <c r="TT8" s="32">
        <v>25.3</v>
      </c>
      <c r="TU8" s="32">
        <v>25.3</v>
      </c>
      <c r="TV8" s="32">
        <v>25.3</v>
      </c>
      <c r="TW8" s="32">
        <v>25.3</v>
      </c>
      <c r="TX8" s="32">
        <v>25.3</v>
      </c>
      <c r="TY8" s="32">
        <v>25.3</v>
      </c>
      <c r="TZ8" s="32">
        <v>25.3</v>
      </c>
      <c r="UA8" s="32">
        <v>25.3</v>
      </c>
      <c r="UB8" s="32">
        <v>25.3</v>
      </c>
      <c r="UC8" s="32">
        <v>25.3</v>
      </c>
      <c r="UD8" s="32">
        <v>25.3</v>
      </c>
      <c r="UE8" s="32">
        <v>25.3</v>
      </c>
      <c r="UF8" s="32">
        <v>25.3</v>
      </c>
      <c r="UG8" s="32">
        <v>25.3</v>
      </c>
      <c r="UH8" s="32">
        <v>25.3</v>
      </c>
      <c r="UI8" s="32">
        <v>25.3</v>
      </c>
      <c r="UJ8" s="32">
        <v>25.3</v>
      </c>
      <c r="UK8" s="32">
        <v>25.3</v>
      </c>
      <c r="UL8" s="39">
        <f t="shared" ref="UL8:UL71" si="61">UK8/UJ8</f>
        <v>1</v>
      </c>
      <c r="UM8" s="40">
        <f t="shared" ref="UM8:UM71" si="62">UK8/UG8</f>
        <v>1</v>
      </c>
      <c r="UN8" s="40" t="e">
        <f>#REF!/RX8</f>
        <v>#REF!</v>
      </c>
      <c r="UO8" s="41">
        <f t="shared" ref="UO8:UO71" si="63">UK8/UB8</f>
        <v>1</v>
      </c>
      <c r="UR8" s="43"/>
    </row>
    <row r="9" spans="1:588" s="42" customFormat="1" ht="58.5" customHeight="1" outlineLevel="1">
      <c r="A9" s="29" t="s">
        <v>33</v>
      </c>
      <c r="B9" s="30">
        <v>27</v>
      </c>
      <c r="C9" s="31">
        <v>25.5</v>
      </c>
      <c r="D9" s="30">
        <v>25.5</v>
      </c>
      <c r="E9" s="30">
        <v>25.5</v>
      </c>
      <c r="F9" s="30">
        <v>25.5</v>
      </c>
      <c r="G9" s="30">
        <v>25.5</v>
      </c>
      <c r="H9" s="31">
        <f t="shared" si="29"/>
        <v>25.5</v>
      </c>
      <c r="I9" s="30">
        <v>25.5</v>
      </c>
      <c r="J9" s="30">
        <v>25.5</v>
      </c>
      <c r="K9" s="30">
        <v>25.5</v>
      </c>
      <c r="L9" s="30">
        <v>25.5</v>
      </c>
      <c r="M9" s="30">
        <v>25.5</v>
      </c>
      <c r="N9" s="31">
        <f t="shared" si="30"/>
        <v>25.5</v>
      </c>
      <c r="O9" s="32">
        <v>25.5</v>
      </c>
      <c r="P9" s="32">
        <v>25.5</v>
      </c>
      <c r="Q9" s="32">
        <v>25.5</v>
      </c>
      <c r="R9" s="31">
        <f>AVERAGE(O9:Q9)</f>
        <v>25.5</v>
      </c>
      <c r="S9" s="30">
        <v>25.5</v>
      </c>
      <c r="T9" s="30">
        <v>25.5</v>
      </c>
      <c r="U9" s="30">
        <v>25.5</v>
      </c>
      <c r="V9" s="30">
        <v>25.5</v>
      </c>
      <c r="W9" s="30">
        <v>25.5</v>
      </c>
      <c r="X9" s="31">
        <f>AVERAGE(S9:W9)</f>
        <v>25.5</v>
      </c>
      <c r="Y9" s="30">
        <v>25.5</v>
      </c>
      <c r="Z9" s="30">
        <v>25.5</v>
      </c>
      <c r="AA9" s="30">
        <v>25.5</v>
      </c>
      <c r="AB9" s="30">
        <v>25.5</v>
      </c>
      <c r="AC9" s="31">
        <f t="shared" si="31"/>
        <v>25.5</v>
      </c>
      <c r="AD9" s="30">
        <v>25.5</v>
      </c>
      <c r="AE9" s="30">
        <v>25.5</v>
      </c>
      <c r="AF9" s="30">
        <v>25.5</v>
      </c>
      <c r="AG9" s="30">
        <v>25.5</v>
      </c>
      <c r="AH9" s="30">
        <f t="shared" si="32"/>
        <v>25.5</v>
      </c>
      <c r="AI9" s="30">
        <v>25.5</v>
      </c>
      <c r="AJ9" s="30">
        <v>25.5</v>
      </c>
      <c r="AK9" s="30">
        <v>25.5</v>
      </c>
      <c r="AL9" s="30">
        <v>25.5</v>
      </c>
      <c r="AM9" s="30">
        <f t="shared" si="33"/>
        <v>25.5</v>
      </c>
      <c r="AN9" s="30">
        <v>25.5</v>
      </c>
      <c r="AO9" s="30">
        <v>25.5</v>
      </c>
      <c r="AP9" s="30">
        <v>25.5</v>
      </c>
      <c r="AQ9" s="30">
        <v>25.5</v>
      </c>
      <c r="AR9" s="30">
        <f t="shared" si="34"/>
        <v>25.5</v>
      </c>
      <c r="AS9" s="30">
        <v>25.5</v>
      </c>
      <c r="AT9" s="30">
        <v>25.5</v>
      </c>
      <c r="AU9" s="30">
        <v>25.5</v>
      </c>
      <c r="AV9" s="30">
        <v>25.5</v>
      </c>
      <c r="AW9" s="30">
        <v>25.5</v>
      </c>
      <c r="AX9" s="30">
        <f>AVERAGE(AS9:AW9)</f>
        <v>25.5</v>
      </c>
      <c r="AY9" s="30">
        <v>26</v>
      </c>
      <c r="AZ9" s="30">
        <v>26</v>
      </c>
      <c r="BA9" s="30">
        <v>26</v>
      </c>
      <c r="BB9" s="30">
        <v>26</v>
      </c>
      <c r="BC9" s="30">
        <v>26</v>
      </c>
      <c r="BD9" s="30">
        <f>AVERAGE(AY9:BC9)</f>
        <v>26</v>
      </c>
      <c r="BE9" s="30">
        <v>26</v>
      </c>
      <c r="BF9" s="30">
        <v>26.3</v>
      </c>
      <c r="BG9" s="30">
        <v>26.3</v>
      </c>
      <c r="BH9" s="30">
        <v>26.3</v>
      </c>
      <c r="BI9" s="30">
        <f>AVERAGE(BE9:BH9)</f>
        <v>26.224999999999998</v>
      </c>
      <c r="BJ9" s="30">
        <v>26.3</v>
      </c>
      <c r="BK9" s="30">
        <v>26.3</v>
      </c>
      <c r="BL9" s="30">
        <v>26.5</v>
      </c>
      <c r="BM9" s="30">
        <v>26.5</v>
      </c>
      <c r="BN9" s="30">
        <f t="shared" ref="BN9:BN74" si="64">AVERAGE(BJ9:BM9)</f>
        <v>26.4</v>
      </c>
      <c r="BO9" s="30">
        <v>26.5</v>
      </c>
      <c r="BP9" s="30">
        <v>26.5</v>
      </c>
      <c r="BQ9" s="30">
        <v>26.8</v>
      </c>
      <c r="BR9" s="30">
        <v>26.8</v>
      </c>
      <c r="BS9" s="30">
        <v>26.8</v>
      </c>
      <c r="BT9" s="30">
        <f t="shared" si="36"/>
        <v>26.68</v>
      </c>
      <c r="BU9" s="30">
        <v>26.8</v>
      </c>
      <c r="BV9" s="30">
        <v>27.2</v>
      </c>
      <c r="BW9" s="30">
        <v>26.8</v>
      </c>
      <c r="BX9" s="30">
        <v>27.2</v>
      </c>
      <c r="BY9" s="30">
        <f t="shared" si="3"/>
        <v>27</v>
      </c>
      <c r="BZ9" s="30">
        <v>27.3</v>
      </c>
      <c r="CA9" s="30">
        <v>27.3</v>
      </c>
      <c r="CB9" s="30">
        <v>28</v>
      </c>
      <c r="CC9" s="30">
        <v>28</v>
      </c>
      <c r="CD9" s="30">
        <v>28.4</v>
      </c>
      <c r="CE9" s="30">
        <v>28.4</v>
      </c>
      <c r="CF9" s="30">
        <v>27.4</v>
      </c>
      <c r="CG9" s="30">
        <v>27.4</v>
      </c>
      <c r="CH9" s="30">
        <v>27.4</v>
      </c>
      <c r="CI9" s="30">
        <v>27.4</v>
      </c>
      <c r="CJ9" s="30">
        <v>27.4</v>
      </c>
      <c r="CK9" s="30">
        <v>27.4</v>
      </c>
      <c r="CL9" s="30">
        <v>27.4</v>
      </c>
      <c r="CM9" s="30">
        <v>27</v>
      </c>
      <c r="CN9" s="30">
        <v>27</v>
      </c>
      <c r="CO9" s="30">
        <v>27.4</v>
      </c>
      <c r="CP9" s="30">
        <v>27.4</v>
      </c>
      <c r="CQ9" s="30">
        <v>27.9</v>
      </c>
      <c r="CR9" s="30">
        <v>27.9</v>
      </c>
      <c r="CS9" s="30">
        <v>27.9</v>
      </c>
      <c r="CT9" s="30">
        <v>28.4</v>
      </c>
      <c r="CU9" s="30">
        <v>28.4</v>
      </c>
      <c r="CV9" s="30">
        <v>28.4</v>
      </c>
      <c r="CW9" s="30">
        <v>28.4</v>
      </c>
      <c r="CX9" s="30">
        <v>28.4</v>
      </c>
      <c r="CY9" s="30">
        <v>28.4</v>
      </c>
      <c r="CZ9" s="30">
        <v>28.4</v>
      </c>
      <c r="DA9" s="30">
        <v>28.4</v>
      </c>
      <c r="DB9" s="30">
        <v>28.4</v>
      </c>
      <c r="DC9" s="30">
        <v>28.4</v>
      </c>
      <c r="DD9" s="30">
        <v>28.4</v>
      </c>
      <c r="DE9" s="30">
        <v>28.4</v>
      </c>
      <c r="DF9" s="30">
        <v>28.4</v>
      </c>
      <c r="DG9" s="30">
        <v>28.4</v>
      </c>
      <c r="DH9" s="30">
        <v>28.4</v>
      </c>
      <c r="DI9" s="30">
        <v>28.4</v>
      </c>
      <c r="DJ9" s="30">
        <v>28.4</v>
      </c>
      <c r="DK9" s="30">
        <v>28.4</v>
      </c>
      <c r="DL9" s="30">
        <v>28.4</v>
      </c>
      <c r="DM9" s="30">
        <v>28.4</v>
      </c>
      <c r="DN9" s="30">
        <v>28.4</v>
      </c>
      <c r="DO9" s="30">
        <v>28.4</v>
      </c>
      <c r="DP9" s="30">
        <v>28.4</v>
      </c>
      <c r="DQ9" s="30">
        <v>28.4</v>
      </c>
      <c r="DR9" s="30">
        <v>28.4</v>
      </c>
      <c r="DS9" s="30">
        <v>28.4</v>
      </c>
      <c r="DT9" s="30">
        <v>28.4</v>
      </c>
      <c r="DU9" s="30">
        <v>28.7</v>
      </c>
      <c r="DV9" s="30">
        <v>28.7</v>
      </c>
      <c r="DW9" s="30">
        <v>28.7</v>
      </c>
      <c r="DX9" s="30">
        <v>28.7</v>
      </c>
      <c r="DY9" s="30">
        <v>28.7</v>
      </c>
      <c r="DZ9" s="30">
        <v>29</v>
      </c>
      <c r="EA9" s="30">
        <v>28.7</v>
      </c>
      <c r="EB9" s="30">
        <v>28.7</v>
      </c>
      <c r="EC9" s="30">
        <v>28.7</v>
      </c>
      <c r="ED9" s="30">
        <v>28.7</v>
      </c>
      <c r="EE9" s="30">
        <v>28.7</v>
      </c>
      <c r="EF9" s="30">
        <v>28.7</v>
      </c>
      <c r="EG9" s="30">
        <v>28.7</v>
      </c>
      <c r="EH9" s="33">
        <f t="shared" si="37"/>
        <v>1</v>
      </c>
      <c r="EI9" s="33">
        <f t="shared" si="38"/>
        <v>1</v>
      </c>
      <c r="EJ9" s="33" t="e">
        <f>#REF!/BT9</f>
        <v>#REF!</v>
      </c>
      <c r="EK9" s="34">
        <f t="shared" si="39"/>
        <v>1</v>
      </c>
      <c r="EL9" s="35">
        <v>25.1</v>
      </c>
      <c r="EM9" s="30">
        <v>23.6</v>
      </c>
      <c r="EN9" s="30">
        <v>23.6</v>
      </c>
      <c r="EO9" s="30">
        <v>23.6</v>
      </c>
      <c r="EP9" s="30">
        <v>23.6</v>
      </c>
      <c r="EQ9" s="30">
        <v>23.6</v>
      </c>
      <c r="ER9" s="31">
        <f t="shared" si="6"/>
        <v>23.6</v>
      </c>
      <c r="ES9" s="30">
        <v>23.6</v>
      </c>
      <c r="ET9" s="30">
        <v>23.6</v>
      </c>
      <c r="EU9" s="30">
        <v>23.6</v>
      </c>
      <c r="EV9" s="30">
        <v>23.6</v>
      </c>
      <c r="EW9" s="30">
        <v>23.6</v>
      </c>
      <c r="EX9" s="31">
        <f t="shared" ref="EX9:EX24" si="65">AVERAGE(ES9:EW9)</f>
        <v>23.6</v>
      </c>
      <c r="EY9" s="32">
        <v>25.5</v>
      </c>
      <c r="EZ9" s="30">
        <v>25.5</v>
      </c>
      <c r="FA9" s="30">
        <v>23.6</v>
      </c>
      <c r="FB9" s="31">
        <f>AVERAGE(EY9:FA9)</f>
        <v>24.866666666666664</v>
      </c>
      <c r="FC9" s="30">
        <v>23.6</v>
      </c>
      <c r="FD9" s="30">
        <v>23.6</v>
      </c>
      <c r="FE9" s="30">
        <v>23.6</v>
      </c>
      <c r="FF9" s="30">
        <v>23.6</v>
      </c>
      <c r="FG9" s="30">
        <v>23.6</v>
      </c>
      <c r="FH9" s="31">
        <f>AVERAGE(FC9:FG9)</f>
        <v>23.6</v>
      </c>
      <c r="FI9" s="30">
        <v>23.6</v>
      </c>
      <c r="FJ9" s="30">
        <v>23.6</v>
      </c>
      <c r="FK9" s="30">
        <v>23.6</v>
      </c>
      <c r="FL9" s="30">
        <v>23.6</v>
      </c>
      <c r="FM9" s="30">
        <f t="shared" si="40"/>
        <v>23.6</v>
      </c>
      <c r="FN9" s="30">
        <v>23.6</v>
      </c>
      <c r="FO9" s="30">
        <v>23.6</v>
      </c>
      <c r="FP9" s="30">
        <v>23.6</v>
      </c>
      <c r="FQ9" s="30">
        <v>23.6</v>
      </c>
      <c r="FR9" s="30">
        <f t="shared" si="8"/>
        <v>23.6</v>
      </c>
      <c r="FS9" s="30">
        <v>23.6</v>
      </c>
      <c r="FT9" s="30">
        <v>23.6</v>
      </c>
      <c r="FU9" s="30">
        <v>23.6</v>
      </c>
      <c r="FV9" s="30">
        <v>23.6</v>
      </c>
      <c r="FW9" s="30">
        <f t="shared" si="9"/>
        <v>23.6</v>
      </c>
      <c r="FX9" s="30">
        <v>23.6</v>
      </c>
      <c r="FY9" s="30">
        <v>23.6</v>
      </c>
      <c r="FZ9" s="30">
        <v>23.6</v>
      </c>
      <c r="GA9" s="30">
        <v>23.6</v>
      </c>
      <c r="GB9" s="32">
        <f t="shared" si="10"/>
        <v>23.6</v>
      </c>
      <c r="GC9" s="30">
        <v>23.6</v>
      </c>
      <c r="GD9" s="30">
        <v>23.6</v>
      </c>
      <c r="GE9" s="30">
        <v>23.6</v>
      </c>
      <c r="GF9" s="30">
        <v>23.6</v>
      </c>
      <c r="GG9" s="30">
        <v>23.6</v>
      </c>
      <c r="GH9" s="30">
        <f t="shared" si="41"/>
        <v>23.6</v>
      </c>
      <c r="GI9" s="30">
        <v>24.1</v>
      </c>
      <c r="GJ9" s="30">
        <v>24.1</v>
      </c>
      <c r="GK9" s="30">
        <v>24.1</v>
      </c>
      <c r="GL9" s="30">
        <v>24.1</v>
      </c>
      <c r="GM9" s="30">
        <v>24.1</v>
      </c>
      <c r="GN9" s="30">
        <f t="shared" si="42"/>
        <v>24.1</v>
      </c>
      <c r="GO9" s="30">
        <v>24.1</v>
      </c>
      <c r="GP9" s="30">
        <v>24.1</v>
      </c>
      <c r="GQ9" s="30">
        <v>24.1</v>
      </c>
      <c r="GR9" s="30">
        <v>24.1</v>
      </c>
      <c r="GS9" s="30">
        <f t="shared" ref="GS9:GS74" si="66">AVERAGE(GO9:GR9)</f>
        <v>24.1</v>
      </c>
      <c r="GT9" s="30">
        <v>24.1</v>
      </c>
      <c r="GU9" s="30">
        <v>24.4</v>
      </c>
      <c r="GV9" s="30">
        <v>24.4</v>
      </c>
      <c r="GW9" s="30">
        <v>24.4</v>
      </c>
      <c r="GX9" s="30">
        <f t="shared" si="43"/>
        <v>24.325000000000003</v>
      </c>
      <c r="GY9" s="30">
        <v>24.4</v>
      </c>
      <c r="GZ9" s="30">
        <v>24.4</v>
      </c>
      <c r="HA9" s="30">
        <v>24.7</v>
      </c>
      <c r="HB9" s="30">
        <v>24.7</v>
      </c>
      <c r="HC9" s="30">
        <v>24.7</v>
      </c>
      <c r="HD9" s="30">
        <f t="shared" si="44"/>
        <v>24.580000000000002</v>
      </c>
      <c r="HE9" s="30">
        <v>24.7</v>
      </c>
      <c r="HF9" s="30">
        <v>24.7</v>
      </c>
      <c r="HG9" s="30">
        <v>25.2</v>
      </c>
      <c r="HH9" s="30">
        <v>25.2</v>
      </c>
      <c r="HI9" s="30">
        <f t="shared" si="45"/>
        <v>24.95</v>
      </c>
      <c r="HJ9" s="30">
        <v>25.2</v>
      </c>
      <c r="HK9" s="30">
        <v>25.2</v>
      </c>
      <c r="HL9" s="30">
        <v>26</v>
      </c>
      <c r="HM9" s="30">
        <v>26</v>
      </c>
      <c r="HN9" s="30">
        <v>26.5</v>
      </c>
      <c r="HO9" s="30">
        <v>26.5</v>
      </c>
      <c r="HP9" s="30">
        <v>25.6</v>
      </c>
      <c r="HQ9" s="30">
        <v>25.6</v>
      </c>
      <c r="HR9" s="30">
        <v>25.5</v>
      </c>
      <c r="HS9" s="30">
        <v>25.5</v>
      </c>
      <c r="HT9" s="30">
        <v>25.5</v>
      </c>
      <c r="HU9" s="30">
        <v>25.6</v>
      </c>
      <c r="HV9" s="30">
        <v>25.5</v>
      </c>
      <c r="HW9" s="30">
        <v>25</v>
      </c>
      <c r="HX9" s="30">
        <v>25</v>
      </c>
      <c r="HY9" s="30">
        <v>25.6</v>
      </c>
      <c r="HZ9" s="30">
        <v>25.5</v>
      </c>
      <c r="IA9" s="30">
        <v>26</v>
      </c>
      <c r="IB9" s="30">
        <v>26</v>
      </c>
      <c r="IC9" s="30">
        <v>26</v>
      </c>
      <c r="ID9" s="30">
        <v>26.5</v>
      </c>
      <c r="IE9" s="30">
        <v>26.5</v>
      </c>
      <c r="IF9" s="30">
        <v>26.5</v>
      </c>
      <c r="IG9" s="30">
        <v>26.5</v>
      </c>
      <c r="IH9" s="30">
        <v>26.5</v>
      </c>
      <c r="II9" s="30">
        <v>26.5</v>
      </c>
      <c r="IJ9" s="30">
        <v>26.5</v>
      </c>
      <c r="IK9" s="30">
        <v>26.5</v>
      </c>
      <c r="IL9" s="30">
        <v>26.5</v>
      </c>
      <c r="IM9" s="30">
        <v>26.5</v>
      </c>
      <c r="IN9" s="30">
        <v>26.5</v>
      </c>
      <c r="IO9" s="30">
        <v>26.5</v>
      </c>
      <c r="IP9" s="30">
        <v>26.5</v>
      </c>
      <c r="IQ9" s="30">
        <v>26.5</v>
      </c>
      <c r="IR9" s="30">
        <v>26.5</v>
      </c>
      <c r="IS9" s="30">
        <v>26.5</v>
      </c>
      <c r="IT9" s="30">
        <v>26.5</v>
      </c>
      <c r="IU9" s="30">
        <v>26.5</v>
      </c>
      <c r="IV9" s="30">
        <v>26.5</v>
      </c>
      <c r="IW9" s="30">
        <v>26.5</v>
      </c>
      <c r="IX9" s="30">
        <v>26.5</v>
      </c>
      <c r="IY9" s="30">
        <v>26.5</v>
      </c>
      <c r="IZ9" s="30">
        <v>26.5</v>
      </c>
      <c r="JA9" s="30">
        <v>26.5</v>
      </c>
      <c r="JB9" s="30">
        <v>26.5</v>
      </c>
      <c r="JC9" s="30">
        <v>26.5</v>
      </c>
      <c r="JD9" s="30">
        <v>26.5</v>
      </c>
      <c r="JE9" s="30">
        <v>26.8</v>
      </c>
      <c r="JF9" s="30">
        <v>26.8</v>
      </c>
      <c r="JG9" s="30">
        <v>26.8</v>
      </c>
      <c r="JH9" s="30">
        <v>26.8</v>
      </c>
      <c r="JI9" s="30">
        <v>26.8</v>
      </c>
      <c r="JJ9" s="30">
        <v>27</v>
      </c>
      <c r="JK9" s="30">
        <v>26.8</v>
      </c>
      <c r="JL9" s="30">
        <v>26.8</v>
      </c>
      <c r="JM9" s="30">
        <v>26.8</v>
      </c>
      <c r="JN9" s="30">
        <v>26.8</v>
      </c>
      <c r="JO9" s="30">
        <v>26.8</v>
      </c>
      <c r="JP9" s="30">
        <v>26.8</v>
      </c>
      <c r="JQ9" s="30">
        <v>26.8</v>
      </c>
      <c r="JR9" s="33">
        <f t="shared" si="46"/>
        <v>1</v>
      </c>
      <c r="JS9" s="33">
        <f t="shared" si="47"/>
        <v>1</v>
      </c>
      <c r="JT9" s="33" t="e">
        <f>#REF!/HD9</f>
        <v>#REF!</v>
      </c>
      <c r="JU9" s="34">
        <f t="shared" si="48"/>
        <v>1</v>
      </c>
      <c r="JV9" s="30">
        <v>21.8</v>
      </c>
      <c r="JW9" s="31">
        <v>20.399999999999999</v>
      </c>
      <c r="JX9" s="30">
        <v>20.399999999999999</v>
      </c>
      <c r="JY9" s="30">
        <v>20.399999999999999</v>
      </c>
      <c r="JZ9" s="30">
        <v>20.399999999999999</v>
      </c>
      <c r="KA9" s="30">
        <v>20.399999999999999</v>
      </c>
      <c r="KB9" s="31">
        <f t="shared" si="49"/>
        <v>20.399999999999999</v>
      </c>
      <c r="KC9" s="30">
        <v>20.399999999999999</v>
      </c>
      <c r="KD9" s="30">
        <v>20.399999999999999</v>
      </c>
      <c r="KE9" s="30">
        <v>20.399999999999999</v>
      </c>
      <c r="KF9" s="36">
        <v>20.399999999999999</v>
      </c>
      <c r="KG9" s="37">
        <v>20.399999999999999</v>
      </c>
      <c r="KH9" s="31">
        <f t="shared" ref="KH9:KH23" si="67">AVERAGE(KC9:KG9)</f>
        <v>20.399999999999999</v>
      </c>
      <c r="KI9" s="32">
        <v>20.399999999999999</v>
      </c>
      <c r="KJ9" s="30">
        <v>20.399999999999999</v>
      </c>
      <c r="KK9" s="30">
        <v>20.399999999999999</v>
      </c>
      <c r="KL9" s="31">
        <f>AVERAGE(KI9:KK9)</f>
        <v>20.399999999999999</v>
      </c>
      <c r="KM9" s="30">
        <v>20.399999999999999</v>
      </c>
      <c r="KN9" s="30">
        <v>20.399999999999999</v>
      </c>
      <c r="KO9" s="30">
        <v>20.399999999999999</v>
      </c>
      <c r="KP9" s="30">
        <v>20.399999999999999</v>
      </c>
      <c r="KQ9" s="30">
        <v>20.399999999999999</v>
      </c>
      <c r="KR9" s="31">
        <f>AVERAGE(KM9:KQ9)</f>
        <v>20.399999999999999</v>
      </c>
      <c r="KS9" s="30">
        <v>20.399999999999999</v>
      </c>
      <c r="KT9" s="30">
        <v>20.399999999999999</v>
      </c>
      <c r="KU9" s="30">
        <v>20.399999999999999</v>
      </c>
      <c r="KV9" s="30">
        <v>20.399999999999999</v>
      </c>
      <c r="KW9" s="30">
        <f t="shared" si="50"/>
        <v>20.399999999999999</v>
      </c>
      <c r="KX9" s="30">
        <v>20.399999999999999</v>
      </c>
      <c r="KY9" s="30">
        <v>20.399999999999999</v>
      </c>
      <c r="KZ9" s="30">
        <v>20.399999999999999</v>
      </c>
      <c r="LA9" s="30">
        <v>20.399999999999999</v>
      </c>
      <c r="LB9" s="30">
        <f t="shared" si="14"/>
        <v>20.399999999999999</v>
      </c>
      <c r="LC9" s="30">
        <v>20.399999999999999</v>
      </c>
      <c r="LD9" s="30">
        <v>20.399999999999999</v>
      </c>
      <c r="LE9" s="30">
        <v>20.399999999999999</v>
      </c>
      <c r="LF9" s="30">
        <v>20.399999999999999</v>
      </c>
      <c r="LG9" s="30">
        <f t="shared" si="51"/>
        <v>20.399999999999999</v>
      </c>
      <c r="LH9" s="30">
        <v>20.399999999999999</v>
      </c>
      <c r="LI9" s="30">
        <v>20.399999999999999</v>
      </c>
      <c r="LJ9" s="30">
        <v>20.399999999999999</v>
      </c>
      <c r="LK9" s="30">
        <v>20.399999999999999</v>
      </c>
      <c r="LL9" s="32">
        <f t="shared" si="15"/>
        <v>20.399999999999999</v>
      </c>
      <c r="LM9" s="30">
        <v>20.399999999999999</v>
      </c>
      <c r="LN9" s="30">
        <v>20.399999999999999</v>
      </c>
      <c r="LO9" s="30">
        <v>20.399999999999999</v>
      </c>
      <c r="LP9" s="30">
        <v>20.399999999999999</v>
      </c>
      <c r="LQ9" s="30">
        <v>20.399999999999999</v>
      </c>
      <c r="LR9" s="30">
        <f t="shared" si="16"/>
        <v>20.399999999999999</v>
      </c>
      <c r="LS9" s="30">
        <v>21.1</v>
      </c>
      <c r="LT9" s="30">
        <v>21.1</v>
      </c>
      <c r="LU9" s="30">
        <v>21.1</v>
      </c>
      <c r="LV9" s="30">
        <v>21.1</v>
      </c>
      <c r="LW9" s="30">
        <v>21.1</v>
      </c>
      <c r="LX9" s="30">
        <f t="shared" si="17"/>
        <v>21.1</v>
      </c>
      <c r="LY9" s="30">
        <v>21.1</v>
      </c>
      <c r="LZ9" s="30">
        <v>21.1</v>
      </c>
      <c r="MA9" s="30">
        <v>21.1</v>
      </c>
      <c r="MB9" s="30">
        <v>21.1</v>
      </c>
      <c r="MC9" s="30">
        <f t="shared" ref="MC9:MC74" si="68">AVERAGE(LY9:MB9)</f>
        <v>21.1</v>
      </c>
      <c r="MD9" s="30">
        <v>21.1</v>
      </c>
      <c r="ME9" s="30">
        <v>21.4</v>
      </c>
      <c r="MF9" s="30">
        <v>21.6</v>
      </c>
      <c r="MG9" s="30">
        <v>21.6</v>
      </c>
      <c r="MH9" s="30">
        <f t="shared" si="18"/>
        <v>21.424999999999997</v>
      </c>
      <c r="MI9" s="30">
        <v>21.6</v>
      </c>
      <c r="MJ9" s="30">
        <v>21.6</v>
      </c>
      <c r="MK9" s="30">
        <v>21.8</v>
      </c>
      <c r="ML9" s="30">
        <v>21.8</v>
      </c>
      <c r="MM9" s="30">
        <v>21.8</v>
      </c>
      <c r="MN9" s="30">
        <f t="shared" si="19"/>
        <v>21.72</v>
      </c>
      <c r="MO9" s="30">
        <v>21.8</v>
      </c>
      <c r="MP9" s="30">
        <v>21.8</v>
      </c>
      <c r="MQ9" s="30">
        <v>22.3</v>
      </c>
      <c r="MR9" s="30">
        <v>22.3</v>
      </c>
      <c r="MS9" s="30">
        <f t="shared" si="52"/>
        <v>22.05</v>
      </c>
      <c r="MT9" s="30">
        <v>22.3</v>
      </c>
      <c r="MU9" s="30">
        <v>22.3</v>
      </c>
      <c r="MV9" s="30">
        <v>23</v>
      </c>
      <c r="MW9" s="30">
        <v>23</v>
      </c>
      <c r="MX9" s="30">
        <v>23</v>
      </c>
      <c r="MY9" s="30">
        <v>23</v>
      </c>
      <c r="MZ9" s="30">
        <v>22</v>
      </c>
      <c r="NA9" s="30">
        <v>22</v>
      </c>
      <c r="NB9" s="30">
        <v>22</v>
      </c>
      <c r="NC9" s="30">
        <v>22</v>
      </c>
      <c r="ND9" s="30">
        <v>22</v>
      </c>
      <c r="NE9" s="30">
        <v>22</v>
      </c>
      <c r="NF9" s="30">
        <v>22</v>
      </c>
      <c r="NG9" s="30">
        <v>21.5</v>
      </c>
      <c r="NH9" s="30">
        <v>21.5</v>
      </c>
      <c r="NI9" s="30">
        <v>22</v>
      </c>
      <c r="NJ9" s="30">
        <v>22</v>
      </c>
      <c r="NK9" s="30">
        <v>22.5</v>
      </c>
      <c r="NL9" s="30">
        <v>22.5</v>
      </c>
      <c r="NM9" s="30">
        <v>22.5</v>
      </c>
      <c r="NN9" s="30">
        <v>23</v>
      </c>
      <c r="NO9" s="30">
        <v>23</v>
      </c>
      <c r="NP9" s="30">
        <v>23</v>
      </c>
      <c r="NQ9" s="30">
        <v>23</v>
      </c>
      <c r="NR9" s="30">
        <v>23</v>
      </c>
      <c r="NS9" s="30">
        <v>23</v>
      </c>
      <c r="NT9" s="30">
        <v>23</v>
      </c>
      <c r="NU9" s="30">
        <v>23</v>
      </c>
      <c r="NV9" s="30">
        <v>23</v>
      </c>
      <c r="NW9" s="30">
        <v>23</v>
      </c>
      <c r="NX9" s="30">
        <v>23</v>
      </c>
      <c r="NY9" s="30">
        <v>23</v>
      </c>
      <c r="NZ9" s="30">
        <v>23</v>
      </c>
      <c r="OA9" s="30">
        <v>23</v>
      </c>
      <c r="OB9" s="30">
        <v>23</v>
      </c>
      <c r="OC9" s="30">
        <v>23</v>
      </c>
      <c r="OD9" s="30">
        <v>23</v>
      </c>
      <c r="OE9" s="30">
        <v>23</v>
      </c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3"/>
      <c r="PC9" s="33"/>
      <c r="PD9" s="33"/>
      <c r="PE9" s="34"/>
      <c r="PF9" s="35">
        <v>26.3</v>
      </c>
      <c r="PG9" s="31">
        <v>25</v>
      </c>
      <c r="PH9" s="30">
        <v>25</v>
      </c>
      <c r="PI9" s="30">
        <v>25</v>
      </c>
      <c r="PJ9" s="30">
        <v>25</v>
      </c>
      <c r="PK9" s="30">
        <v>25</v>
      </c>
      <c r="PL9" s="31">
        <f t="shared" si="22"/>
        <v>25</v>
      </c>
      <c r="PM9" s="30">
        <v>25</v>
      </c>
      <c r="PN9" s="30">
        <v>25</v>
      </c>
      <c r="PO9" s="30">
        <v>25</v>
      </c>
      <c r="PP9" s="30">
        <v>25</v>
      </c>
      <c r="PQ9" s="30">
        <v>25</v>
      </c>
      <c r="PR9" s="31">
        <f t="shared" ref="PR9:PR23" si="69">AVERAGE(PM9:PQ9)</f>
        <v>25</v>
      </c>
      <c r="PS9" s="32">
        <v>25</v>
      </c>
      <c r="PT9" s="32">
        <v>25</v>
      </c>
      <c r="PU9" s="32">
        <v>25</v>
      </c>
      <c r="PV9" s="31">
        <f>AVERAGE(PS9:PU9)</f>
        <v>25</v>
      </c>
      <c r="PW9" s="32">
        <v>25</v>
      </c>
      <c r="PX9" s="32">
        <v>25</v>
      </c>
      <c r="PY9" s="32">
        <v>25</v>
      </c>
      <c r="PZ9" s="32">
        <v>25</v>
      </c>
      <c r="QA9" s="32">
        <v>25</v>
      </c>
      <c r="QB9" s="31">
        <f t="shared" ref="QB9:QB74" si="70">AVERAGE(PW9:QA9)</f>
        <v>25</v>
      </c>
      <c r="QC9" s="32">
        <v>25</v>
      </c>
      <c r="QD9" s="32">
        <v>25</v>
      </c>
      <c r="QE9" s="32">
        <v>25</v>
      </c>
      <c r="QF9" s="32">
        <v>25</v>
      </c>
      <c r="QG9" s="32">
        <f t="shared" si="56"/>
        <v>25</v>
      </c>
      <c r="QH9" s="32">
        <v>25</v>
      </c>
      <c r="QI9" s="32">
        <v>21</v>
      </c>
      <c r="QJ9" s="32">
        <v>21</v>
      </c>
      <c r="QK9" s="32">
        <v>21</v>
      </c>
      <c r="QL9" s="32">
        <f t="shared" si="24"/>
        <v>22</v>
      </c>
      <c r="QM9" s="32">
        <v>21</v>
      </c>
      <c r="QN9" s="32">
        <v>21</v>
      </c>
      <c r="QO9" s="32">
        <v>21</v>
      </c>
      <c r="QP9" s="32">
        <v>21</v>
      </c>
      <c r="QQ9" s="38">
        <f t="shared" si="57"/>
        <v>21</v>
      </c>
      <c r="QR9" s="32">
        <v>21</v>
      </c>
      <c r="QS9" s="32">
        <v>21</v>
      </c>
      <c r="QT9" s="32">
        <v>21</v>
      </c>
      <c r="QU9" s="32">
        <v>21</v>
      </c>
      <c r="QV9" s="38">
        <f t="shared" si="58"/>
        <v>21</v>
      </c>
      <c r="QW9" s="32">
        <v>21</v>
      </c>
      <c r="QX9" s="32">
        <v>21</v>
      </c>
      <c r="QY9" s="32">
        <v>21</v>
      </c>
      <c r="QZ9" s="32">
        <v>21</v>
      </c>
      <c r="RA9" s="32">
        <v>21</v>
      </c>
      <c r="RB9" s="32">
        <f t="shared" si="25"/>
        <v>21</v>
      </c>
      <c r="RC9" s="32">
        <v>21</v>
      </c>
      <c r="RD9" s="32">
        <v>21</v>
      </c>
      <c r="RE9" s="32">
        <v>21</v>
      </c>
      <c r="RF9" s="32">
        <v>21</v>
      </c>
      <c r="RG9" s="32">
        <v>21</v>
      </c>
      <c r="RH9" s="30">
        <f t="shared" si="26"/>
        <v>21</v>
      </c>
      <c r="RI9" s="32">
        <v>21</v>
      </c>
      <c r="RJ9" s="32">
        <v>21</v>
      </c>
      <c r="RK9" s="32">
        <v>21</v>
      </c>
      <c r="RL9" s="32">
        <v>21</v>
      </c>
      <c r="RM9" s="30">
        <f t="shared" ref="RM9:RM74" si="71">AVERAGE(RI9:RL9)</f>
        <v>21</v>
      </c>
      <c r="RN9" s="32">
        <v>21</v>
      </c>
      <c r="RO9" s="32">
        <v>21</v>
      </c>
      <c r="RP9" s="32">
        <v>21.5</v>
      </c>
      <c r="RQ9" s="32">
        <v>22</v>
      </c>
      <c r="RR9" s="32">
        <f t="shared" si="27"/>
        <v>21.375</v>
      </c>
      <c r="RS9" s="32">
        <v>22</v>
      </c>
      <c r="RT9" s="32">
        <v>22</v>
      </c>
      <c r="RU9" s="32">
        <v>22</v>
      </c>
      <c r="RV9" s="32">
        <v>22</v>
      </c>
      <c r="RW9" s="32">
        <v>22</v>
      </c>
      <c r="RX9" s="32">
        <f t="shared" si="59"/>
        <v>22</v>
      </c>
      <c r="RY9" s="32">
        <v>22</v>
      </c>
      <c r="RZ9" s="32">
        <v>22</v>
      </c>
      <c r="SA9" s="32">
        <v>22.5</v>
      </c>
      <c r="SB9" s="32">
        <v>22.5</v>
      </c>
      <c r="SC9" s="32">
        <f t="shared" si="60"/>
        <v>22.25</v>
      </c>
      <c r="SD9" s="32">
        <v>22.5</v>
      </c>
      <c r="SE9" s="32">
        <v>22.5</v>
      </c>
      <c r="SF9" s="32">
        <v>24.5</v>
      </c>
      <c r="SG9" s="32">
        <v>24.5</v>
      </c>
      <c r="SH9" s="32">
        <v>25.5</v>
      </c>
      <c r="SI9" s="32">
        <v>25.5</v>
      </c>
      <c r="SJ9" s="32">
        <v>24.5</v>
      </c>
      <c r="SK9" s="32">
        <v>24.5</v>
      </c>
      <c r="SL9" s="32">
        <v>24.5</v>
      </c>
      <c r="SM9" s="32">
        <v>24.5</v>
      </c>
      <c r="SN9" s="32">
        <v>24.5</v>
      </c>
      <c r="SO9" s="32">
        <v>24.5</v>
      </c>
      <c r="SP9" s="32">
        <v>24.5</v>
      </c>
      <c r="SQ9" s="32">
        <v>24.5</v>
      </c>
      <c r="SR9" s="32">
        <v>24.5</v>
      </c>
      <c r="SS9" s="32">
        <v>24.5</v>
      </c>
      <c r="ST9" s="32">
        <v>24.5</v>
      </c>
      <c r="SU9" s="32">
        <v>25</v>
      </c>
      <c r="SV9" s="32">
        <v>25</v>
      </c>
      <c r="SW9" s="32">
        <v>25</v>
      </c>
      <c r="SX9" s="32">
        <v>25.5</v>
      </c>
      <c r="SY9" s="32">
        <v>25.5</v>
      </c>
      <c r="SZ9" s="32">
        <v>25.5</v>
      </c>
      <c r="TA9" s="32">
        <v>25.5</v>
      </c>
      <c r="TB9" s="32">
        <v>25.5</v>
      </c>
      <c r="TC9" s="32">
        <v>25.5</v>
      </c>
      <c r="TD9" s="32">
        <v>25.5</v>
      </c>
      <c r="TE9" s="32">
        <v>25.5</v>
      </c>
      <c r="TF9" s="32">
        <v>25.5</v>
      </c>
      <c r="TG9" s="32">
        <v>25.5</v>
      </c>
      <c r="TH9" s="32">
        <v>25.5</v>
      </c>
      <c r="TI9" s="32">
        <v>25.5</v>
      </c>
      <c r="TJ9" s="32">
        <v>25.5</v>
      </c>
      <c r="TK9" s="32">
        <v>25.5</v>
      </c>
      <c r="TL9" s="32">
        <v>25.5</v>
      </c>
      <c r="TM9" s="32">
        <v>25.5</v>
      </c>
      <c r="TN9" s="32">
        <v>25.5</v>
      </c>
      <c r="TO9" s="32">
        <v>25.5</v>
      </c>
      <c r="TP9" s="32">
        <v>25.5</v>
      </c>
      <c r="TQ9" s="32">
        <v>25.5</v>
      </c>
      <c r="TR9" s="32">
        <v>25.5</v>
      </c>
      <c r="TS9" s="32">
        <v>25.5</v>
      </c>
      <c r="TT9" s="32">
        <v>25.5</v>
      </c>
      <c r="TU9" s="32">
        <v>25.5</v>
      </c>
      <c r="TV9" s="32">
        <v>25.5</v>
      </c>
      <c r="TW9" s="32">
        <v>25.5</v>
      </c>
      <c r="TX9" s="32">
        <v>25.5</v>
      </c>
      <c r="TY9" s="32">
        <v>25.8</v>
      </c>
      <c r="TZ9" s="32">
        <v>25.8</v>
      </c>
      <c r="UA9" s="32">
        <v>25.8</v>
      </c>
      <c r="UB9" s="32">
        <v>27.3</v>
      </c>
      <c r="UC9" s="32">
        <v>27.3</v>
      </c>
      <c r="UD9" s="32">
        <v>27.3</v>
      </c>
      <c r="UE9" s="32">
        <v>27.3</v>
      </c>
      <c r="UF9" s="32">
        <v>27.3</v>
      </c>
      <c r="UG9" s="32">
        <v>27.3</v>
      </c>
      <c r="UH9" s="32">
        <v>27.3</v>
      </c>
      <c r="UI9" s="32">
        <v>27.3</v>
      </c>
      <c r="UJ9" s="32">
        <v>27.3</v>
      </c>
      <c r="UK9" s="32">
        <v>27.3</v>
      </c>
      <c r="UL9" s="39">
        <f t="shared" si="61"/>
        <v>1</v>
      </c>
      <c r="UM9" s="40">
        <f t="shared" si="62"/>
        <v>1</v>
      </c>
      <c r="UN9" s="40" t="e">
        <f>#REF!/RX9</f>
        <v>#REF!</v>
      </c>
      <c r="UO9" s="41">
        <f t="shared" si="63"/>
        <v>1</v>
      </c>
    </row>
    <row r="10" spans="1:588" s="42" customFormat="1" ht="18.75" outlineLevel="1">
      <c r="A10" s="29" t="s">
        <v>34</v>
      </c>
      <c r="B10" s="30"/>
      <c r="C10" s="31"/>
      <c r="D10" s="30"/>
      <c r="E10" s="30"/>
      <c r="F10" s="30"/>
      <c r="G10" s="30"/>
      <c r="H10" s="31"/>
      <c r="I10" s="30"/>
      <c r="J10" s="30"/>
      <c r="K10" s="30"/>
      <c r="L10" s="30"/>
      <c r="M10" s="30"/>
      <c r="N10" s="31"/>
      <c r="O10" s="32"/>
      <c r="P10" s="32"/>
      <c r="Q10" s="32"/>
      <c r="R10" s="31"/>
      <c r="S10" s="30"/>
      <c r="T10" s="30"/>
      <c r="U10" s="30"/>
      <c r="V10" s="30"/>
      <c r="W10" s="30"/>
      <c r="X10" s="31"/>
      <c r="Y10" s="30"/>
      <c r="Z10" s="30"/>
      <c r="AA10" s="30"/>
      <c r="AB10" s="30"/>
      <c r="AC10" s="31"/>
      <c r="AD10" s="30"/>
      <c r="AE10" s="30"/>
      <c r="AF10" s="30"/>
      <c r="AG10" s="30"/>
      <c r="AH10" s="30"/>
      <c r="AI10" s="30"/>
      <c r="AJ10" s="30"/>
      <c r="AK10" s="30"/>
      <c r="AL10" s="30">
        <v>25</v>
      </c>
      <c r="AM10" s="30">
        <f t="shared" si="33"/>
        <v>25</v>
      </c>
      <c r="AN10" s="30">
        <v>25</v>
      </c>
      <c r="AO10" s="30">
        <v>25</v>
      </c>
      <c r="AP10" s="30">
        <v>25</v>
      </c>
      <c r="AQ10" s="30">
        <v>25</v>
      </c>
      <c r="AR10" s="30">
        <f t="shared" si="34"/>
        <v>25</v>
      </c>
      <c r="AS10" s="30">
        <v>25</v>
      </c>
      <c r="AT10" s="30">
        <v>25</v>
      </c>
      <c r="AU10" s="30">
        <v>25</v>
      </c>
      <c r="AV10" s="30">
        <v>25</v>
      </c>
      <c r="AW10" s="30">
        <v>25</v>
      </c>
      <c r="AX10" s="30">
        <f t="shared" ref="AX10:AX74" si="72">AVERAGE(AS10:AW10)</f>
        <v>25</v>
      </c>
      <c r="AY10" s="30">
        <v>25</v>
      </c>
      <c r="AZ10" s="30">
        <v>25</v>
      </c>
      <c r="BA10" s="30">
        <v>25</v>
      </c>
      <c r="BB10" s="30">
        <v>25</v>
      </c>
      <c r="BC10" s="30">
        <v>25</v>
      </c>
      <c r="BD10" s="30">
        <f t="shared" si="35"/>
        <v>25</v>
      </c>
      <c r="BE10" s="30">
        <v>25</v>
      </c>
      <c r="BF10" s="30">
        <v>25</v>
      </c>
      <c r="BG10" s="30">
        <v>25</v>
      </c>
      <c r="BH10" s="30">
        <v>25</v>
      </c>
      <c r="BI10" s="30">
        <f>AVERAGE(BE10:BH10)</f>
        <v>25</v>
      </c>
      <c r="BJ10" s="30">
        <v>25</v>
      </c>
      <c r="BK10" s="30">
        <v>25</v>
      </c>
      <c r="BL10" s="30">
        <v>25</v>
      </c>
      <c r="BM10" s="30">
        <v>25</v>
      </c>
      <c r="BN10" s="30">
        <f t="shared" si="64"/>
        <v>25</v>
      </c>
      <c r="BO10" s="30">
        <v>25</v>
      </c>
      <c r="BP10" s="30">
        <v>25</v>
      </c>
      <c r="BQ10" s="30">
        <v>25</v>
      </c>
      <c r="BR10" s="30">
        <v>25</v>
      </c>
      <c r="BS10" s="30">
        <v>25</v>
      </c>
      <c r="BT10" s="30">
        <f t="shared" si="36"/>
        <v>25</v>
      </c>
      <c r="BU10" s="30">
        <v>25</v>
      </c>
      <c r="BV10" s="30">
        <v>25</v>
      </c>
      <c r="BW10" s="30">
        <v>25</v>
      </c>
      <c r="BX10" s="30">
        <v>25</v>
      </c>
      <c r="BY10" s="30">
        <f t="shared" si="3"/>
        <v>25</v>
      </c>
      <c r="BZ10" s="30">
        <v>27</v>
      </c>
      <c r="CA10" s="30">
        <v>27</v>
      </c>
      <c r="CB10" s="30">
        <v>27</v>
      </c>
      <c r="CC10" s="30">
        <v>27</v>
      </c>
      <c r="CD10" s="30">
        <v>27</v>
      </c>
      <c r="CE10" s="30">
        <v>27</v>
      </c>
      <c r="CF10" s="30">
        <v>27</v>
      </c>
      <c r="CG10" s="30">
        <v>27</v>
      </c>
      <c r="CH10" s="30">
        <v>27</v>
      </c>
      <c r="CI10" s="30">
        <v>27</v>
      </c>
      <c r="CJ10" s="30">
        <v>27</v>
      </c>
      <c r="CK10" s="30">
        <v>27</v>
      </c>
      <c r="CL10" s="30">
        <v>27</v>
      </c>
      <c r="CM10" s="30">
        <v>27</v>
      </c>
      <c r="CN10" s="30">
        <v>27</v>
      </c>
      <c r="CO10" s="30">
        <v>27</v>
      </c>
      <c r="CP10" s="30">
        <v>27</v>
      </c>
      <c r="CQ10" s="30">
        <v>27</v>
      </c>
      <c r="CR10" s="30">
        <v>27</v>
      </c>
      <c r="CS10" s="30">
        <v>27</v>
      </c>
      <c r="CT10" s="30">
        <v>27</v>
      </c>
      <c r="CU10" s="30">
        <v>27</v>
      </c>
      <c r="CV10" s="30">
        <v>27</v>
      </c>
      <c r="CW10" s="30">
        <v>27</v>
      </c>
      <c r="CX10" s="30">
        <v>27</v>
      </c>
      <c r="CY10" s="30">
        <v>27</v>
      </c>
      <c r="CZ10" s="30">
        <v>29</v>
      </c>
      <c r="DA10" s="30">
        <v>29</v>
      </c>
      <c r="DB10" s="30">
        <v>29</v>
      </c>
      <c r="DC10" s="30">
        <v>29</v>
      </c>
      <c r="DD10" s="30">
        <v>29</v>
      </c>
      <c r="DE10" s="30">
        <v>29</v>
      </c>
      <c r="DF10" s="30">
        <v>29</v>
      </c>
      <c r="DG10" s="30">
        <v>29</v>
      </c>
      <c r="DH10" s="30">
        <v>29</v>
      </c>
      <c r="DI10" s="30">
        <v>29</v>
      </c>
      <c r="DJ10" s="30">
        <v>29</v>
      </c>
      <c r="DK10" s="30">
        <v>29</v>
      </c>
      <c r="DL10" s="30">
        <v>29</v>
      </c>
      <c r="DM10" s="30">
        <v>29</v>
      </c>
      <c r="DN10" s="30">
        <v>29</v>
      </c>
      <c r="DO10" s="30">
        <v>29</v>
      </c>
      <c r="DP10" s="30">
        <v>29</v>
      </c>
      <c r="DQ10" s="30">
        <v>29</v>
      </c>
      <c r="DR10" s="30">
        <v>29</v>
      </c>
      <c r="DS10" s="30">
        <v>29</v>
      </c>
      <c r="DT10" s="30">
        <v>29</v>
      </c>
      <c r="DU10" s="30">
        <v>29</v>
      </c>
      <c r="DV10" s="30">
        <v>29</v>
      </c>
      <c r="DW10" s="30">
        <v>29</v>
      </c>
      <c r="DX10" s="30">
        <v>29</v>
      </c>
      <c r="DY10" s="30">
        <v>31</v>
      </c>
      <c r="DZ10" s="30">
        <v>29</v>
      </c>
      <c r="EA10" s="30">
        <v>29</v>
      </c>
      <c r="EB10" s="30">
        <v>29</v>
      </c>
      <c r="EC10" s="30">
        <v>29</v>
      </c>
      <c r="ED10" s="30">
        <v>29</v>
      </c>
      <c r="EE10" s="30">
        <v>29</v>
      </c>
      <c r="EF10" s="30">
        <v>29</v>
      </c>
      <c r="EG10" s="30">
        <v>29</v>
      </c>
      <c r="EH10" s="33">
        <f t="shared" si="37"/>
        <v>1</v>
      </c>
      <c r="EI10" s="33">
        <f t="shared" si="38"/>
        <v>1</v>
      </c>
      <c r="EJ10" s="33" t="e">
        <f>#REF!/BT10</f>
        <v>#REF!</v>
      </c>
      <c r="EK10" s="34">
        <f t="shared" si="39"/>
        <v>1</v>
      </c>
      <c r="EL10" s="35"/>
      <c r="EM10" s="30"/>
      <c r="EN10" s="30"/>
      <c r="EO10" s="30"/>
      <c r="EP10" s="30"/>
      <c r="EQ10" s="30"/>
      <c r="ER10" s="31"/>
      <c r="ES10" s="30"/>
      <c r="ET10" s="30"/>
      <c r="EU10" s="30"/>
      <c r="EV10" s="30"/>
      <c r="EW10" s="30"/>
      <c r="EX10" s="31"/>
      <c r="EY10" s="32"/>
      <c r="EZ10" s="30"/>
      <c r="FA10" s="30"/>
      <c r="FB10" s="31"/>
      <c r="FC10" s="30"/>
      <c r="FD10" s="30"/>
      <c r="FE10" s="30"/>
      <c r="FF10" s="30"/>
      <c r="FG10" s="30"/>
      <c r="FH10" s="31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>
        <v>23</v>
      </c>
      <c r="FW10" s="30"/>
      <c r="FX10" s="30">
        <v>23</v>
      </c>
      <c r="FY10" s="30">
        <v>23</v>
      </c>
      <c r="FZ10" s="30">
        <v>23</v>
      </c>
      <c r="GA10" s="30">
        <v>23</v>
      </c>
      <c r="GB10" s="32">
        <f t="shared" si="10"/>
        <v>23</v>
      </c>
      <c r="GC10" s="30">
        <v>23</v>
      </c>
      <c r="GD10" s="30">
        <v>23</v>
      </c>
      <c r="GE10" s="30">
        <v>23</v>
      </c>
      <c r="GF10" s="30">
        <v>23</v>
      </c>
      <c r="GG10" s="30">
        <v>23</v>
      </c>
      <c r="GH10" s="30">
        <f t="shared" si="41"/>
        <v>23</v>
      </c>
      <c r="GI10" s="30">
        <v>23</v>
      </c>
      <c r="GJ10" s="30">
        <v>23</v>
      </c>
      <c r="GK10" s="30">
        <v>23</v>
      </c>
      <c r="GL10" s="30">
        <v>23</v>
      </c>
      <c r="GM10" s="30">
        <v>23</v>
      </c>
      <c r="GN10" s="30">
        <f t="shared" si="42"/>
        <v>23</v>
      </c>
      <c r="GO10" s="30">
        <v>23</v>
      </c>
      <c r="GP10" s="30">
        <v>23</v>
      </c>
      <c r="GQ10" s="30">
        <v>23</v>
      </c>
      <c r="GR10" s="30">
        <v>23</v>
      </c>
      <c r="GS10" s="30">
        <f t="shared" si="66"/>
        <v>23</v>
      </c>
      <c r="GT10" s="30">
        <v>23</v>
      </c>
      <c r="GU10" s="30">
        <v>23</v>
      </c>
      <c r="GV10" s="30">
        <v>23</v>
      </c>
      <c r="GW10" s="30">
        <v>23</v>
      </c>
      <c r="GX10" s="30">
        <f t="shared" si="43"/>
        <v>23</v>
      </c>
      <c r="GY10" s="30">
        <v>23</v>
      </c>
      <c r="GZ10" s="30">
        <v>23</v>
      </c>
      <c r="HA10" s="30">
        <v>23</v>
      </c>
      <c r="HB10" s="30">
        <v>23</v>
      </c>
      <c r="HC10" s="30">
        <v>23</v>
      </c>
      <c r="HD10" s="30">
        <f t="shared" si="44"/>
        <v>23</v>
      </c>
      <c r="HE10" s="30">
        <v>23</v>
      </c>
      <c r="HF10" s="30">
        <v>23</v>
      </c>
      <c r="HG10" s="30">
        <v>23</v>
      </c>
      <c r="HH10" s="30">
        <v>23</v>
      </c>
      <c r="HI10" s="30">
        <f t="shared" si="45"/>
        <v>23</v>
      </c>
      <c r="HJ10" s="30">
        <v>25</v>
      </c>
      <c r="HK10" s="30">
        <v>25</v>
      </c>
      <c r="HL10" s="30">
        <v>25</v>
      </c>
      <c r="HM10" s="30">
        <v>25</v>
      </c>
      <c r="HN10" s="30">
        <v>25</v>
      </c>
      <c r="HO10" s="30">
        <v>25</v>
      </c>
      <c r="HP10" s="30">
        <v>25</v>
      </c>
      <c r="HQ10" s="30">
        <v>25</v>
      </c>
      <c r="HR10" s="30">
        <v>25</v>
      </c>
      <c r="HS10" s="30">
        <v>25</v>
      </c>
      <c r="HT10" s="30">
        <v>25</v>
      </c>
      <c r="HU10" s="30">
        <v>25</v>
      </c>
      <c r="HV10" s="30">
        <v>25</v>
      </c>
      <c r="HW10" s="30">
        <v>25</v>
      </c>
      <c r="HX10" s="30">
        <v>25</v>
      </c>
      <c r="HY10" s="30">
        <v>25</v>
      </c>
      <c r="HZ10" s="30">
        <v>25</v>
      </c>
      <c r="IA10" s="30">
        <v>25</v>
      </c>
      <c r="IB10" s="30">
        <v>25</v>
      </c>
      <c r="IC10" s="30">
        <v>25</v>
      </c>
      <c r="ID10" s="30">
        <v>25</v>
      </c>
      <c r="IE10" s="30">
        <v>25</v>
      </c>
      <c r="IF10" s="30">
        <v>25</v>
      </c>
      <c r="IG10" s="30">
        <v>25</v>
      </c>
      <c r="IH10" s="30">
        <v>25</v>
      </c>
      <c r="II10" s="30">
        <v>25</v>
      </c>
      <c r="IJ10" s="30">
        <v>27</v>
      </c>
      <c r="IK10" s="30">
        <v>27</v>
      </c>
      <c r="IL10" s="30">
        <v>27</v>
      </c>
      <c r="IM10" s="30">
        <v>27</v>
      </c>
      <c r="IN10" s="30">
        <v>27</v>
      </c>
      <c r="IO10" s="30">
        <v>27</v>
      </c>
      <c r="IP10" s="30">
        <v>27</v>
      </c>
      <c r="IQ10" s="30">
        <v>27</v>
      </c>
      <c r="IR10" s="30">
        <v>27</v>
      </c>
      <c r="IS10" s="30">
        <v>27</v>
      </c>
      <c r="IT10" s="30">
        <v>27</v>
      </c>
      <c r="IU10" s="30">
        <v>27</v>
      </c>
      <c r="IV10" s="30">
        <v>27</v>
      </c>
      <c r="IW10" s="30">
        <v>27</v>
      </c>
      <c r="IX10" s="30">
        <v>27</v>
      </c>
      <c r="IY10" s="30">
        <v>27</v>
      </c>
      <c r="IZ10" s="30">
        <v>27</v>
      </c>
      <c r="JA10" s="30">
        <v>27</v>
      </c>
      <c r="JB10" s="30">
        <v>27</v>
      </c>
      <c r="JC10" s="30">
        <v>27</v>
      </c>
      <c r="JD10" s="30">
        <v>27</v>
      </c>
      <c r="JE10" s="30">
        <v>27</v>
      </c>
      <c r="JF10" s="30">
        <v>27</v>
      </c>
      <c r="JG10" s="30">
        <v>27</v>
      </c>
      <c r="JH10" s="30">
        <v>27</v>
      </c>
      <c r="JI10" s="30">
        <v>29</v>
      </c>
      <c r="JJ10" s="30">
        <v>27</v>
      </c>
      <c r="JK10" s="30">
        <v>27</v>
      </c>
      <c r="JL10" s="30">
        <v>27</v>
      </c>
      <c r="JM10" s="30">
        <v>27</v>
      </c>
      <c r="JN10" s="30">
        <v>27</v>
      </c>
      <c r="JO10" s="30">
        <v>27</v>
      </c>
      <c r="JP10" s="30">
        <v>27</v>
      </c>
      <c r="JQ10" s="30">
        <v>27</v>
      </c>
      <c r="JR10" s="33">
        <f t="shared" si="46"/>
        <v>1</v>
      </c>
      <c r="JS10" s="33">
        <f t="shared" si="47"/>
        <v>1</v>
      </c>
      <c r="JT10" s="33" t="e">
        <f>#REF!/HD10</f>
        <v>#REF!</v>
      </c>
      <c r="JU10" s="34">
        <f t="shared" si="48"/>
        <v>1</v>
      </c>
      <c r="JV10" s="30"/>
      <c r="JW10" s="31"/>
      <c r="JX10" s="30"/>
      <c r="JY10" s="30"/>
      <c r="JZ10" s="30"/>
      <c r="KA10" s="30"/>
      <c r="KB10" s="31"/>
      <c r="KC10" s="30"/>
      <c r="KD10" s="30"/>
      <c r="KE10" s="30"/>
      <c r="KF10" s="36"/>
      <c r="KG10" s="37"/>
      <c r="KH10" s="31"/>
      <c r="KI10" s="32"/>
      <c r="KJ10" s="30"/>
      <c r="KK10" s="30"/>
      <c r="KL10" s="31"/>
      <c r="KM10" s="30"/>
      <c r="KN10" s="30"/>
      <c r="KO10" s="30"/>
      <c r="KP10" s="30"/>
      <c r="KQ10" s="30"/>
      <c r="KR10" s="31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>
        <v>20</v>
      </c>
      <c r="LG10" s="30"/>
      <c r="LH10" s="30">
        <v>20</v>
      </c>
      <c r="LI10" s="30">
        <v>20</v>
      </c>
      <c r="LJ10" s="30">
        <v>20</v>
      </c>
      <c r="LK10" s="30">
        <v>20</v>
      </c>
      <c r="LL10" s="32">
        <f t="shared" si="15"/>
        <v>20</v>
      </c>
      <c r="LM10" s="30">
        <v>20</v>
      </c>
      <c r="LN10" s="30">
        <v>20</v>
      </c>
      <c r="LO10" s="30">
        <v>20</v>
      </c>
      <c r="LP10" s="30">
        <v>20</v>
      </c>
      <c r="LQ10" s="30">
        <v>20</v>
      </c>
      <c r="LR10" s="30">
        <f t="shared" si="16"/>
        <v>20</v>
      </c>
      <c r="LS10" s="30">
        <v>20</v>
      </c>
      <c r="LT10" s="30">
        <v>20</v>
      </c>
      <c r="LU10" s="30">
        <v>20</v>
      </c>
      <c r="LV10" s="30">
        <v>20</v>
      </c>
      <c r="LW10" s="30">
        <v>20</v>
      </c>
      <c r="LX10" s="30">
        <f t="shared" si="17"/>
        <v>20</v>
      </c>
      <c r="LY10" s="30">
        <v>20</v>
      </c>
      <c r="LZ10" s="30">
        <v>20</v>
      </c>
      <c r="MA10" s="30">
        <v>20</v>
      </c>
      <c r="MB10" s="30">
        <v>20</v>
      </c>
      <c r="MC10" s="30">
        <f t="shared" si="68"/>
        <v>20</v>
      </c>
      <c r="MD10" s="30">
        <v>20</v>
      </c>
      <c r="ME10" s="30">
        <v>20</v>
      </c>
      <c r="MF10" s="30">
        <v>20</v>
      </c>
      <c r="MG10" s="30">
        <v>20</v>
      </c>
      <c r="MH10" s="30">
        <f t="shared" si="18"/>
        <v>20</v>
      </c>
      <c r="MI10" s="30">
        <v>20</v>
      </c>
      <c r="MJ10" s="30">
        <v>20</v>
      </c>
      <c r="MK10" s="30">
        <v>20</v>
      </c>
      <c r="ML10" s="30">
        <v>20</v>
      </c>
      <c r="MM10" s="30">
        <v>20</v>
      </c>
      <c r="MN10" s="30">
        <f t="shared" si="19"/>
        <v>20</v>
      </c>
      <c r="MO10" s="30">
        <v>20</v>
      </c>
      <c r="MP10" s="30">
        <v>20</v>
      </c>
      <c r="MQ10" s="30">
        <v>20</v>
      </c>
      <c r="MR10" s="30">
        <v>20</v>
      </c>
      <c r="MS10" s="30">
        <f t="shared" si="52"/>
        <v>20</v>
      </c>
      <c r="MT10" s="30">
        <v>21.5</v>
      </c>
      <c r="MU10" s="30">
        <v>21.5</v>
      </c>
      <c r="MV10" s="30">
        <v>21.5</v>
      </c>
      <c r="MW10" s="30">
        <v>21.5</v>
      </c>
      <c r="MX10" s="30">
        <v>21.5</v>
      </c>
      <c r="MY10" s="30">
        <v>21.5</v>
      </c>
      <c r="MZ10" s="30">
        <v>20.5</v>
      </c>
      <c r="NA10" s="30">
        <v>20.5</v>
      </c>
      <c r="NB10" s="30">
        <v>20.5</v>
      </c>
      <c r="NC10" s="30">
        <v>20.5</v>
      </c>
      <c r="ND10" s="30">
        <v>21.5</v>
      </c>
      <c r="NE10" s="30">
        <v>21.5</v>
      </c>
      <c r="NF10" s="30">
        <v>21.5</v>
      </c>
      <c r="NG10" s="30">
        <v>21.5</v>
      </c>
      <c r="NH10" s="30">
        <v>21.5</v>
      </c>
      <c r="NI10" s="30">
        <v>21.5</v>
      </c>
      <c r="NJ10" s="30">
        <v>21.5</v>
      </c>
      <c r="NK10" s="30">
        <v>21.5</v>
      </c>
      <c r="NL10" s="30">
        <v>21.5</v>
      </c>
      <c r="NM10" s="30">
        <v>21.5</v>
      </c>
      <c r="NN10" s="30">
        <v>21.5</v>
      </c>
      <c r="NO10" s="30">
        <v>21.5</v>
      </c>
      <c r="NP10" s="30">
        <v>21.5</v>
      </c>
      <c r="NQ10" s="30">
        <v>21.5</v>
      </c>
      <c r="NR10" s="30">
        <v>21.5</v>
      </c>
      <c r="NS10" s="30">
        <v>21.5</v>
      </c>
      <c r="NT10" s="30">
        <v>21.5</v>
      </c>
      <c r="NU10" s="30">
        <v>21.5</v>
      </c>
      <c r="NV10" s="30">
        <v>21.5</v>
      </c>
      <c r="NW10" s="30">
        <v>21.5</v>
      </c>
      <c r="NX10" s="30">
        <v>21.5</v>
      </c>
      <c r="NY10" s="30">
        <v>21.5</v>
      </c>
      <c r="NZ10" s="30">
        <v>21.5</v>
      </c>
      <c r="OA10" s="30">
        <v>21.5</v>
      </c>
      <c r="OB10" s="30">
        <v>21.5</v>
      </c>
      <c r="OC10" s="30">
        <v>21.5</v>
      </c>
      <c r="OD10" s="30">
        <v>21.5</v>
      </c>
      <c r="OE10" s="30">
        <v>21.5</v>
      </c>
      <c r="OF10" s="30">
        <v>21.5</v>
      </c>
      <c r="OG10" s="30">
        <v>21.5</v>
      </c>
      <c r="OH10" s="30">
        <v>21.5</v>
      </c>
      <c r="OI10" s="30">
        <v>21.5</v>
      </c>
      <c r="OJ10" s="30">
        <v>21.5</v>
      </c>
      <c r="OK10" s="30">
        <v>21.5</v>
      </c>
      <c r="OL10" s="30">
        <v>21.5</v>
      </c>
      <c r="OM10" s="30">
        <v>21.5</v>
      </c>
      <c r="ON10" s="30">
        <v>21.5</v>
      </c>
      <c r="OO10" s="30">
        <v>21.5</v>
      </c>
      <c r="OP10" s="30">
        <v>21.5</v>
      </c>
      <c r="OQ10" s="30">
        <v>21.5</v>
      </c>
      <c r="OR10" s="30">
        <v>21.5</v>
      </c>
      <c r="OS10" s="30"/>
      <c r="OT10" s="30"/>
      <c r="OU10" s="30"/>
      <c r="OV10" s="30"/>
      <c r="OW10" s="30"/>
      <c r="OX10" s="30"/>
      <c r="OY10" s="30"/>
      <c r="OZ10" s="30"/>
      <c r="PA10" s="30"/>
      <c r="PB10" s="33"/>
      <c r="PC10" s="33"/>
      <c r="PD10" s="33"/>
      <c r="PE10" s="34"/>
      <c r="PF10" s="35"/>
      <c r="PG10" s="31"/>
      <c r="PH10" s="30"/>
      <c r="PI10" s="30"/>
      <c r="PJ10" s="30"/>
      <c r="PK10" s="30"/>
      <c r="PL10" s="31"/>
      <c r="PM10" s="30"/>
      <c r="PN10" s="30"/>
      <c r="PO10" s="30"/>
      <c r="PP10" s="30"/>
      <c r="PQ10" s="30"/>
      <c r="PR10" s="31"/>
      <c r="PS10" s="32"/>
      <c r="PT10" s="32"/>
      <c r="PU10" s="32"/>
      <c r="PV10" s="31"/>
      <c r="PW10" s="32"/>
      <c r="PX10" s="32"/>
      <c r="PY10" s="32"/>
      <c r="PZ10" s="32"/>
      <c r="QA10" s="32"/>
      <c r="QB10" s="31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>
        <v>20</v>
      </c>
      <c r="QQ10" s="38"/>
      <c r="QR10" s="32">
        <v>20</v>
      </c>
      <c r="QS10" s="32">
        <v>20</v>
      </c>
      <c r="QT10" s="32">
        <v>20</v>
      </c>
      <c r="QU10" s="32">
        <v>20</v>
      </c>
      <c r="QV10" s="38">
        <f t="shared" si="58"/>
        <v>20</v>
      </c>
      <c r="QW10" s="32">
        <v>20</v>
      </c>
      <c r="QX10" s="32">
        <v>20</v>
      </c>
      <c r="QY10" s="32">
        <v>20</v>
      </c>
      <c r="QZ10" s="32">
        <v>20</v>
      </c>
      <c r="RA10" s="32">
        <v>20</v>
      </c>
      <c r="RB10" s="32">
        <f t="shared" si="25"/>
        <v>20</v>
      </c>
      <c r="RC10" s="32">
        <v>20</v>
      </c>
      <c r="RD10" s="32">
        <v>20</v>
      </c>
      <c r="RE10" s="32">
        <v>20</v>
      </c>
      <c r="RF10" s="32">
        <v>20</v>
      </c>
      <c r="RG10" s="32">
        <v>20</v>
      </c>
      <c r="RH10" s="30">
        <f t="shared" si="26"/>
        <v>20</v>
      </c>
      <c r="RI10" s="32">
        <v>20</v>
      </c>
      <c r="RJ10" s="32">
        <v>20</v>
      </c>
      <c r="RK10" s="32">
        <v>20</v>
      </c>
      <c r="RL10" s="32">
        <v>20</v>
      </c>
      <c r="RM10" s="30">
        <f t="shared" si="71"/>
        <v>20</v>
      </c>
      <c r="RN10" s="32">
        <v>20</v>
      </c>
      <c r="RO10" s="32">
        <v>20</v>
      </c>
      <c r="RP10" s="32">
        <v>20</v>
      </c>
      <c r="RQ10" s="32">
        <v>20</v>
      </c>
      <c r="RR10" s="32">
        <f t="shared" si="27"/>
        <v>20</v>
      </c>
      <c r="RS10" s="32">
        <v>20</v>
      </c>
      <c r="RT10" s="32">
        <v>20</v>
      </c>
      <c r="RU10" s="32">
        <v>20</v>
      </c>
      <c r="RV10" s="32">
        <v>20</v>
      </c>
      <c r="RW10" s="32">
        <v>20</v>
      </c>
      <c r="RX10" s="32">
        <f t="shared" si="59"/>
        <v>20</v>
      </c>
      <c r="RY10" s="32">
        <v>20</v>
      </c>
      <c r="RZ10" s="32">
        <v>20</v>
      </c>
      <c r="SA10" s="32">
        <v>20</v>
      </c>
      <c r="SB10" s="32">
        <v>20</v>
      </c>
      <c r="SC10" s="32">
        <f t="shared" si="60"/>
        <v>20</v>
      </c>
      <c r="SD10" s="32">
        <v>20</v>
      </c>
      <c r="SE10" s="32">
        <v>22</v>
      </c>
      <c r="SF10" s="32">
        <v>22</v>
      </c>
      <c r="SG10" s="32">
        <v>22</v>
      </c>
      <c r="SH10" s="32">
        <v>22</v>
      </c>
      <c r="SI10" s="32">
        <v>22</v>
      </c>
      <c r="SJ10" s="32">
        <v>22</v>
      </c>
      <c r="SK10" s="32">
        <v>22</v>
      </c>
      <c r="SL10" s="32">
        <v>22</v>
      </c>
      <c r="SM10" s="32">
        <v>22</v>
      </c>
      <c r="SN10" s="32">
        <v>22</v>
      </c>
      <c r="SO10" s="32">
        <v>22</v>
      </c>
      <c r="SP10" s="32">
        <v>22</v>
      </c>
      <c r="SQ10" s="32">
        <v>22</v>
      </c>
      <c r="SR10" s="32">
        <v>22</v>
      </c>
      <c r="SS10" s="32">
        <v>22</v>
      </c>
      <c r="ST10" s="32">
        <v>22</v>
      </c>
      <c r="SU10" s="32">
        <v>22</v>
      </c>
      <c r="SV10" s="32">
        <v>22</v>
      </c>
      <c r="SW10" s="32">
        <v>22</v>
      </c>
      <c r="SX10" s="32">
        <v>22</v>
      </c>
      <c r="SY10" s="32">
        <v>22</v>
      </c>
      <c r="SZ10" s="32">
        <v>22</v>
      </c>
      <c r="TA10" s="32">
        <v>22</v>
      </c>
      <c r="TB10" s="32">
        <v>22</v>
      </c>
      <c r="TC10" s="32">
        <v>22</v>
      </c>
      <c r="TD10" s="32">
        <v>26</v>
      </c>
      <c r="TE10" s="32">
        <v>26</v>
      </c>
      <c r="TF10" s="32">
        <v>26</v>
      </c>
      <c r="TG10" s="32">
        <v>26</v>
      </c>
      <c r="TH10" s="32">
        <v>26</v>
      </c>
      <c r="TI10" s="32">
        <v>26</v>
      </c>
      <c r="TJ10" s="32">
        <v>26</v>
      </c>
      <c r="TK10" s="32">
        <v>26</v>
      </c>
      <c r="TL10" s="32">
        <v>26</v>
      </c>
      <c r="TM10" s="32">
        <v>26</v>
      </c>
      <c r="TN10" s="32">
        <v>26</v>
      </c>
      <c r="TO10" s="32">
        <v>26</v>
      </c>
      <c r="TP10" s="32">
        <v>26</v>
      </c>
      <c r="TQ10" s="32">
        <v>26</v>
      </c>
      <c r="TR10" s="32">
        <v>26</v>
      </c>
      <c r="TS10" s="32">
        <v>26</v>
      </c>
      <c r="TT10" s="32">
        <v>26</v>
      </c>
      <c r="TU10" s="32">
        <v>26</v>
      </c>
      <c r="TV10" s="32">
        <v>26</v>
      </c>
      <c r="TW10" s="32">
        <v>26</v>
      </c>
      <c r="TX10" s="32">
        <v>26</v>
      </c>
      <c r="TY10" s="32">
        <v>26</v>
      </c>
      <c r="TZ10" s="32">
        <v>26</v>
      </c>
      <c r="UA10" s="32">
        <v>26.3</v>
      </c>
      <c r="UB10" s="32">
        <v>26.3</v>
      </c>
      <c r="UC10" s="32">
        <v>28</v>
      </c>
      <c r="UD10" s="32">
        <v>26</v>
      </c>
      <c r="UE10" s="32">
        <v>26</v>
      </c>
      <c r="UF10" s="32">
        <v>26</v>
      </c>
      <c r="UG10" s="32">
        <v>26</v>
      </c>
      <c r="UH10" s="32">
        <v>26</v>
      </c>
      <c r="UI10" s="32">
        <v>26</v>
      </c>
      <c r="UJ10" s="32">
        <v>26</v>
      </c>
      <c r="UK10" s="32">
        <v>26</v>
      </c>
      <c r="UL10" s="39">
        <f t="shared" si="61"/>
        <v>1</v>
      </c>
      <c r="UM10" s="40">
        <f t="shared" si="62"/>
        <v>1</v>
      </c>
      <c r="UN10" s="40" t="e">
        <f>#REF!/RX10</f>
        <v>#REF!</v>
      </c>
      <c r="UO10" s="41">
        <f t="shared" si="63"/>
        <v>0.98859315589353614</v>
      </c>
    </row>
    <row r="11" spans="1:588" s="49" customFormat="1" ht="19.5">
      <c r="A11" s="44" t="s">
        <v>35</v>
      </c>
      <c r="B11" s="21">
        <v>26</v>
      </c>
      <c r="C11" s="22">
        <f t="shared" ref="C11" si="73">AVERAGE(C12:C13)</f>
        <v>24.5</v>
      </c>
      <c r="D11" s="21">
        <f>AVERAGE(D12:D13)</f>
        <v>24.5</v>
      </c>
      <c r="E11" s="21">
        <f>AVERAGE(E12:E13)</f>
        <v>24.5</v>
      </c>
      <c r="F11" s="21">
        <f>AVERAGE(F12:F13)</f>
        <v>24.5</v>
      </c>
      <c r="G11" s="21">
        <f>AVERAGE(G12:G13)</f>
        <v>24.5</v>
      </c>
      <c r="H11" s="22">
        <f t="shared" si="29"/>
        <v>24.5</v>
      </c>
      <c r="I11" s="21">
        <f>AVERAGE(I12:I13)</f>
        <v>24.5</v>
      </c>
      <c r="J11" s="21">
        <f>AVERAGE(J12:J13)</f>
        <v>24.5</v>
      </c>
      <c r="K11" s="21">
        <f>AVERAGE(K12:K13)</f>
        <v>24.5</v>
      </c>
      <c r="L11" s="21">
        <f t="shared" ref="L11:M11" si="74">AVERAGE(L12:L13)</f>
        <v>24.5</v>
      </c>
      <c r="M11" s="21">
        <f t="shared" si="74"/>
        <v>24.5</v>
      </c>
      <c r="N11" s="22">
        <f t="shared" si="30"/>
        <v>24.5</v>
      </c>
      <c r="O11" s="23">
        <f t="shared" ref="O11:AB11" si="75">AVERAGE(O12:O13)</f>
        <v>24.5</v>
      </c>
      <c r="P11" s="23">
        <f t="shared" si="75"/>
        <v>24.5</v>
      </c>
      <c r="Q11" s="23">
        <f t="shared" si="75"/>
        <v>24.5</v>
      </c>
      <c r="R11" s="23">
        <f t="shared" si="75"/>
        <v>24.5</v>
      </c>
      <c r="S11" s="23">
        <f t="shared" si="75"/>
        <v>24.5</v>
      </c>
      <c r="T11" s="23">
        <f t="shared" si="75"/>
        <v>24.5</v>
      </c>
      <c r="U11" s="23">
        <f t="shared" si="75"/>
        <v>24.5</v>
      </c>
      <c r="V11" s="23">
        <f t="shared" si="75"/>
        <v>24.5</v>
      </c>
      <c r="W11" s="23">
        <f t="shared" si="75"/>
        <v>24.5</v>
      </c>
      <c r="X11" s="45">
        <f t="shared" si="75"/>
        <v>24.5</v>
      </c>
      <c r="Y11" s="23">
        <f t="shared" si="75"/>
        <v>24.5</v>
      </c>
      <c r="Z11" s="23">
        <f t="shared" si="75"/>
        <v>24.5</v>
      </c>
      <c r="AA11" s="23">
        <f t="shared" si="75"/>
        <v>24.5</v>
      </c>
      <c r="AB11" s="23">
        <f t="shared" si="75"/>
        <v>24.5</v>
      </c>
      <c r="AC11" s="45">
        <f t="shared" si="31"/>
        <v>24.5</v>
      </c>
      <c r="AD11" s="23">
        <f t="shared" ref="AD11:AG11" si="76">AVERAGE(AD12:AD13)</f>
        <v>24.5</v>
      </c>
      <c r="AE11" s="23">
        <f t="shared" si="76"/>
        <v>24.5</v>
      </c>
      <c r="AF11" s="23">
        <f t="shared" si="76"/>
        <v>24.5</v>
      </c>
      <c r="AG11" s="23">
        <f t="shared" si="76"/>
        <v>24.5</v>
      </c>
      <c r="AH11" s="23">
        <f t="shared" si="32"/>
        <v>24.5</v>
      </c>
      <c r="AI11" s="23">
        <f t="shared" ref="AI11:AL11" si="77">AVERAGE(AI12:AI13)</f>
        <v>24.5</v>
      </c>
      <c r="AJ11" s="23">
        <f t="shared" si="77"/>
        <v>24.5</v>
      </c>
      <c r="AK11" s="23">
        <f t="shared" si="77"/>
        <v>24.5</v>
      </c>
      <c r="AL11" s="23">
        <f t="shared" si="77"/>
        <v>24.5</v>
      </c>
      <c r="AM11" s="23">
        <f t="shared" si="33"/>
        <v>24.5</v>
      </c>
      <c r="AN11" s="23">
        <f t="shared" ref="AN11:AQ11" si="78">AVERAGE(AN12:AN13)</f>
        <v>24.75</v>
      </c>
      <c r="AO11" s="23">
        <f t="shared" si="78"/>
        <v>25</v>
      </c>
      <c r="AP11" s="23">
        <f t="shared" si="78"/>
        <v>24.75</v>
      </c>
      <c r="AQ11" s="23">
        <f t="shared" si="78"/>
        <v>25</v>
      </c>
      <c r="AR11" s="23">
        <f t="shared" si="34"/>
        <v>24.875</v>
      </c>
      <c r="AS11" s="23">
        <f t="shared" ref="AS11:BC11" si="79">AVERAGE(AS12:AS13)</f>
        <v>25</v>
      </c>
      <c r="AT11" s="23">
        <f t="shared" si="79"/>
        <v>25</v>
      </c>
      <c r="AU11" s="23">
        <f t="shared" si="79"/>
        <v>25</v>
      </c>
      <c r="AV11" s="23">
        <f t="shared" si="79"/>
        <v>25</v>
      </c>
      <c r="AW11" s="23">
        <f t="shared" si="79"/>
        <v>25</v>
      </c>
      <c r="AX11" s="23">
        <f t="shared" si="72"/>
        <v>25</v>
      </c>
      <c r="AY11" s="23">
        <f t="shared" ref="AY11:BB11" si="80">AVERAGE(AY12:AY13)</f>
        <v>25.5</v>
      </c>
      <c r="AZ11" s="23">
        <f t="shared" si="80"/>
        <v>25.5</v>
      </c>
      <c r="BA11" s="23">
        <f t="shared" si="80"/>
        <v>25.5</v>
      </c>
      <c r="BB11" s="23">
        <f t="shared" si="80"/>
        <v>25.5</v>
      </c>
      <c r="BC11" s="23">
        <f t="shared" si="79"/>
        <v>25.5</v>
      </c>
      <c r="BD11" s="23">
        <f t="shared" si="35"/>
        <v>25.5</v>
      </c>
      <c r="BE11" s="23">
        <f t="shared" ref="BE11:BH11" si="81">AVERAGE(BE12:BE13)</f>
        <v>25.5</v>
      </c>
      <c r="BF11" s="23">
        <f t="shared" si="81"/>
        <v>25.7</v>
      </c>
      <c r="BG11" s="23">
        <f t="shared" si="81"/>
        <v>25.7</v>
      </c>
      <c r="BH11" s="23">
        <f t="shared" si="81"/>
        <v>25.7</v>
      </c>
      <c r="BI11" s="23">
        <f t="shared" ref="BI11:BI72" si="82">AVERAGE(BE11:BH11)</f>
        <v>25.650000000000002</v>
      </c>
      <c r="BJ11" s="23">
        <f t="shared" ref="BJ11:BM11" si="83">AVERAGE(BJ12:BJ13)</f>
        <v>25.9</v>
      </c>
      <c r="BK11" s="23">
        <f t="shared" si="83"/>
        <v>25.9</v>
      </c>
      <c r="BL11" s="23">
        <f t="shared" si="83"/>
        <v>25.9</v>
      </c>
      <c r="BM11" s="23">
        <f t="shared" si="83"/>
        <v>25.9</v>
      </c>
      <c r="BN11" s="23">
        <f t="shared" si="64"/>
        <v>25.9</v>
      </c>
      <c r="BO11" s="23">
        <f t="shared" ref="BO11:BS11" si="84">AVERAGE(BO12:BO13)</f>
        <v>25.9</v>
      </c>
      <c r="BP11" s="23">
        <f t="shared" si="84"/>
        <v>25.9</v>
      </c>
      <c r="BQ11" s="23">
        <f t="shared" si="84"/>
        <v>26.049999999999997</v>
      </c>
      <c r="BR11" s="23">
        <f t="shared" si="84"/>
        <v>26.299999999999997</v>
      </c>
      <c r="BS11" s="23">
        <f t="shared" si="84"/>
        <v>26.299999999999997</v>
      </c>
      <c r="BT11" s="23">
        <f t="shared" si="36"/>
        <v>26.089999999999996</v>
      </c>
      <c r="BU11" s="23">
        <f t="shared" ref="BU11:BX11" si="85">AVERAGE(BU12:BU13)</f>
        <v>26.299999999999997</v>
      </c>
      <c r="BV11" s="23">
        <f t="shared" si="85"/>
        <v>26.299999999999997</v>
      </c>
      <c r="BW11" s="23">
        <f t="shared" si="85"/>
        <v>26.549999999999997</v>
      </c>
      <c r="BX11" s="23">
        <f t="shared" si="85"/>
        <v>26.799999999999997</v>
      </c>
      <c r="BY11" s="23">
        <f t="shared" si="3"/>
        <v>26.487499999999997</v>
      </c>
      <c r="BZ11" s="23">
        <f t="shared" ref="BZ11:EG11" si="86">AVERAGE(BZ12:BZ13)</f>
        <v>27.049999999999997</v>
      </c>
      <c r="CA11" s="23">
        <f t="shared" si="86"/>
        <v>27.45</v>
      </c>
      <c r="CB11" s="23">
        <f t="shared" si="86"/>
        <v>27.45</v>
      </c>
      <c r="CC11" s="23">
        <f t="shared" si="86"/>
        <v>27.45</v>
      </c>
      <c r="CD11" s="23">
        <f t="shared" si="86"/>
        <v>27.7</v>
      </c>
      <c r="CE11" s="23">
        <f t="shared" si="86"/>
        <v>27.7</v>
      </c>
      <c r="CF11" s="23">
        <f t="shared" si="86"/>
        <v>26.95</v>
      </c>
      <c r="CG11" s="23">
        <f t="shared" si="86"/>
        <v>26.95</v>
      </c>
      <c r="CH11" s="23">
        <f t="shared" si="86"/>
        <v>26.95</v>
      </c>
      <c r="CI11" s="23">
        <f t="shared" si="86"/>
        <v>26.95</v>
      </c>
      <c r="CJ11" s="23">
        <f t="shared" si="86"/>
        <v>26.95</v>
      </c>
      <c r="CK11" s="23">
        <f t="shared" si="86"/>
        <v>26.95</v>
      </c>
      <c r="CL11" s="23">
        <f t="shared" si="86"/>
        <v>26.95</v>
      </c>
      <c r="CM11" s="23">
        <f t="shared" si="86"/>
        <v>26.95</v>
      </c>
      <c r="CN11" s="23">
        <f t="shared" si="86"/>
        <v>26.95</v>
      </c>
      <c r="CO11" s="23">
        <f t="shared" si="86"/>
        <v>26.95</v>
      </c>
      <c r="CP11" s="23">
        <f t="shared" si="86"/>
        <v>26.95</v>
      </c>
      <c r="CQ11" s="23">
        <f t="shared" si="86"/>
        <v>27.2</v>
      </c>
      <c r="CR11" s="23">
        <f t="shared" si="86"/>
        <v>27.45</v>
      </c>
      <c r="CS11" s="23">
        <f t="shared" si="86"/>
        <v>27.45</v>
      </c>
      <c r="CT11" s="23">
        <f t="shared" si="86"/>
        <v>27.7</v>
      </c>
      <c r="CU11" s="23">
        <f t="shared" si="86"/>
        <v>27.95</v>
      </c>
      <c r="CV11" s="23">
        <f t="shared" si="86"/>
        <v>27.95</v>
      </c>
      <c r="CW11" s="23">
        <f t="shared" si="86"/>
        <v>27.95</v>
      </c>
      <c r="CX11" s="23">
        <f t="shared" si="86"/>
        <v>27.95</v>
      </c>
      <c r="CY11" s="23">
        <f t="shared" si="86"/>
        <v>27.95</v>
      </c>
      <c r="CZ11" s="23">
        <f t="shared" si="86"/>
        <v>27.95</v>
      </c>
      <c r="DA11" s="23">
        <f t="shared" si="86"/>
        <v>27.95</v>
      </c>
      <c r="DB11" s="23">
        <f t="shared" si="86"/>
        <v>27.95</v>
      </c>
      <c r="DC11" s="23">
        <f t="shared" si="86"/>
        <v>27.95</v>
      </c>
      <c r="DD11" s="23">
        <f t="shared" si="86"/>
        <v>27.95</v>
      </c>
      <c r="DE11" s="23">
        <f t="shared" si="86"/>
        <v>27.95</v>
      </c>
      <c r="DF11" s="23">
        <f t="shared" si="86"/>
        <v>27.95</v>
      </c>
      <c r="DG11" s="23">
        <f t="shared" si="86"/>
        <v>27.95</v>
      </c>
      <c r="DH11" s="23">
        <f t="shared" si="86"/>
        <v>27.95</v>
      </c>
      <c r="DI11" s="23">
        <f t="shared" si="86"/>
        <v>27.95</v>
      </c>
      <c r="DJ11" s="23">
        <f t="shared" si="86"/>
        <v>27.95</v>
      </c>
      <c r="DK11" s="23">
        <f t="shared" si="86"/>
        <v>27.95</v>
      </c>
      <c r="DL11" s="23">
        <f t="shared" si="86"/>
        <v>27.95</v>
      </c>
      <c r="DM11" s="23">
        <f t="shared" si="86"/>
        <v>27.95</v>
      </c>
      <c r="DN11" s="23">
        <f t="shared" si="86"/>
        <v>27.95</v>
      </c>
      <c r="DO11" s="23">
        <f t="shared" si="86"/>
        <v>27.95</v>
      </c>
      <c r="DP11" s="23">
        <f t="shared" si="86"/>
        <v>27.95</v>
      </c>
      <c r="DQ11" s="23">
        <f t="shared" si="86"/>
        <v>27.95</v>
      </c>
      <c r="DR11" s="23">
        <f t="shared" si="86"/>
        <v>27.95</v>
      </c>
      <c r="DS11" s="23">
        <f t="shared" si="86"/>
        <v>27.95</v>
      </c>
      <c r="DT11" s="23">
        <f t="shared" si="86"/>
        <v>28.1</v>
      </c>
      <c r="DU11" s="23">
        <f t="shared" si="86"/>
        <v>28.1</v>
      </c>
      <c r="DV11" s="23">
        <f t="shared" si="86"/>
        <v>28.1</v>
      </c>
      <c r="DW11" s="23">
        <f t="shared" si="86"/>
        <v>28.1</v>
      </c>
      <c r="DX11" s="23">
        <f t="shared" si="86"/>
        <v>28.1</v>
      </c>
      <c r="DY11" s="23">
        <f t="shared" si="86"/>
        <v>28.1</v>
      </c>
      <c r="DZ11" s="23">
        <f t="shared" si="86"/>
        <v>28.1</v>
      </c>
      <c r="EA11" s="23">
        <f t="shared" si="86"/>
        <v>28.1</v>
      </c>
      <c r="EB11" s="23">
        <f t="shared" si="86"/>
        <v>28.1</v>
      </c>
      <c r="EC11" s="23">
        <f t="shared" si="86"/>
        <v>28.1</v>
      </c>
      <c r="ED11" s="23">
        <f t="shared" si="86"/>
        <v>28.1</v>
      </c>
      <c r="EE11" s="23">
        <f t="shared" si="86"/>
        <v>28.1</v>
      </c>
      <c r="EF11" s="23">
        <f t="shared" si="86"/>
        <v>28.1</v>
      </c>
      <c r="EG11" s="23">
        <f t="shared" si="86"/>
        <v>28.1</v>
      </c>
      <c r="EH11" s="24">
        <f t="shared" si="37"/>
        <v>1</v>
      </c>
      <c r="EI11" s="24">
        <f t="shared" si="38"/>
        <v>1</v>
      </c>
      <c r="EJ11" s="24" t="e">
        <f>#REF!/BT11</f>
        <v>#REF!</v>
      </c>
      <c r="EK11" s="25">
        <f t="shared" si="39"/>
        <v>1</v>
      </c>
      <c r="EL11" s="26">
        <f>AVERAGE(EL12:EL13)</f>
        <v>23.95</v>
      </c>
      <c r="EM11" s="21">
        <f t="shared" ref="EM11" si="87">AVERAGE(EM12:EM13)</f>
        <v>22.55</v>
      </c>
      <c r="EN11" s="21">
        <f>AVERAGE(EN12:EN13)</f>
        <v>22.55</v>
      </c>
      <c r="EO11" s="21">
        <f>AVERAGE(EO12:EO13)</f>
        <v>22.55</v>
      </c>
      <c r="EP11" s="21">
        <f>AVERAGE(EP12:EP13)</f>
        <v>22.55</v>
      </c>
      <c r="EQ11" s="21">
        <f>AVERAGE(EQ12:EQ13)</f>
        <v>22.55</v>
      </c>
      <c r="ER11" s="22">
        <f t="shared" si="6"/>
        <v>22.55</v>
      </c>
      <c r="ES11" s="21">
        <f>AVERAGE(ES12:ES13)</f>
        <v>22.55</v>
      </c>
      <c r="ET11" s="21">
        <f>AVERAGE(ET12:ET13)</f>
        <v>22.55</v>
      </c>
      <c r="EU11" s="21">
        <f>AVERAGE(EU12:EU13)</f>
        <v>22.55</v>
      </c>
      <c r="EV11" s="21">
        <f t="shared" ref="EV11:EW11" si="88">AVERAGE(EV12:EV13)</f>
        <v>22.55</v>
      </c>
      <c r="EW11" s="21">
        <f t="shared" si="88"/>
        <v>22.55</v>
      </c>
      <c r="EX11" s="22">
        <f t="shared" si="65"/>
        <v>22.55</v>
      </c>
      <c r="EY11" s="23">
        <f t="shared" ref="EY11:FG11" si="89">AVERAGE(EY12:EY13)</f>
        <v>22.55</v>
      </c>
      <c r="EZ11" s="23">
        <f t="shared" si="89"/>
        <v>22.55</v>
      </c>
      <c r="FA11" s="23">
        <f t="shared" si="89"/>
        <v>22.55</v>
      </c>
      <c r="FB11" s="23">
        <f t="shared" si="89"/>
        <v>22.550000000000004</v>
      </c>
      <c r="FC11" s="23">
        <f t="shared" si="89"/>
        <v>22.55</v>
      </c>
      <c r="FD11" s="23">
        <f t="shared" si="89"/>
        <v>22.55</v>
      </c>
      <c r="FE11" s="23">
        <f t="shared" si="89"/>
        <v>22.55</v>
      </c>
      <c r="FF11" s="23">
        <f t="shared" si="89"/>
        <v>22.55</v>
      </c>
      <c r="FG11" s="23">
        <f t="shared" si="89"/>
        <v>22.55</v>
      </c>
      <c r="FH11" s="45">
        <f>AVERAGE(FH12:FH13)</f>
        <v>22.55</v>
      </c>
      <c r="FI11" s="23">
        <f t="shared" ref="FI11:FL11" si="90">AVERAGE(FI12:FI13)</f>
        <v>22.55</v>
      </c>
      <c r="FJ11" s="23">
        <f t="shared" si="90"/>
        <v>22.55</v>
      </c>
      <c r="FK11" s="23">
        <f t="shared" si="90"/>
        <v>22.55</v>
      </c>
      <c r="FL11" s="23">
        <f t="shared" si="90"/>
        <v>22.55</v>
      </c>
      <c r="FM11" s="23">
        <f t="shared" si="40"/>
        <v>22.55</v>
      </c>
      <c r="FN11" s="23">
        <f t="shared" ref="FN11:FQ11" si="91">AVERAGE(FN12:FN13)</f>
        <v>22.55</v>
      </c>
      <c r="FO11" s="23">
        <f t="shared" si="91"/>
        <v>22.55</v>
      </c>
      <c r="FP11" s="23">
        <f t="shared" si="91"/>
        <v>22.55</v>
      </c>
      <c r="FQ11" s="23">
        <f t="shared" si="91"/>
        <v>22.55</v>
      </c>
      <c r="FR11" s="23">
        <f t="shared" si="8"/>
        <v>22.55</v>
      </c>
      <c r="FS11" s="23">
        <f t="shared" ref="FS11:FV11" si="92">AVERAGE(FS12:FS13)</f>
        <v>22.55</v>
      </c>
      <c r="FT11" s="23">
        <f t="shared" si="92"/>
        <v>22.55</v>
      </c>
      <c r="FU11" s="23">
        <f t="shared" si="92"/>
        <v>22.55</v>
      </c>
      <c r="FV11" s="23">
        <f t="shared" si="92"/>
        <v>22.55</v>
      </c>
      <c r="FW11" s="23">
        <f t="shared" si="9"/>
        <v>22.55</v>
      </c>
      <c r="FX11" s="23">
        <f t="shared" ref="FX11:GA11" si="93">AVERAGE(FX12:FX13)</f>
        <v>22.8</v>
      </c>
      <c r="FY11" s="23">
        <f t="shared" si="93"/>
        <v>23.05</v>
      </c>
      <c r="FZ11" s="23">
        <f t="shared" si="93"/>
        <v>22.8</v>
      </c>
      <c r="GA11" s="23">
        <f t="shared" si="93"/>
        <v>23.05</v>
      </c>
      <c r="GB11" s="23">
        <f>AVERAGE(FX11:GA11)</f>
        <v>22.925000000000001</v>
      </c>
      <c r="GC11" s="23">
        <f>AVERAGE(GC12:GC13)</f>
        <v>23.05</v>
      </c>
      <c r="GD11" s="23">
        <f t="shared" ref="GD11:GG11" si="94">AVERAGE(GD12:GD13)</f>
        <v>23.05</v>
      </c>
      <c r="GE11" s="23">
        <f t="shared" si="94"/>
        <v>23.05</v>
      </c>
      <c r="GF11" s="23">
        <f t="shared" si="94"/>
        <v>23.05</v>
      </c>
      <c r="GG11" s="23">
        <f t="shared" si="94"/>
        <v>23.05</v>
      </c>
      <c r="GH11" s="23">
        <f t="shared" si="41"/>
        <v>23.05</v>
      </c>
      <c r="GI11" s="23">
        <f t="shared" ref="GI11:GM11" si="95">AVERAGE(GI12:GI13)</f>
        <v>23.55</v>
      </c>
      <c r="GJ11" s="23">
        <f t="shared" si="95"/>
        <v>23.55</v>
      </c>
      <c r="GK11" s="23">
        <f t="shared" si="95"/>
        <v>23.55</v>
      </c>
      <c r="GL11" s="23">
        <f t="shared" si="95"/>
        <v>23.55</v>
      </c>
      <c r="GM11" s="23">
        <f t="shared" si="95"/>
        <v>23.55</v>
      </c>
      <c r="GN11" s="23">
        <f t="shared" si="42"/>
        <v>23.55</v>
      </c>
      <c r="GO11" s="23">
        <f t="shared" ref="GO11:GR11" si="96">AVERAGE(GO12:GO13)</f>
        <v>23.55</v>
      </c>
      <c r="GP11" s="23">
        <f t="shared" si="96"/>
        <v>23.75</v>
      </c>
      <c r="GQ11" s="23">
        <f t="shared" si="96"/>
        <v>23.75</v>
      </c>
      <c r="GR11" s="23">
        <f t="shared" si="96"/>
        <v>23.75</v>
      </c>
      <c r="GS11" s="23">
        <f t="shared" si="66"/>
        <v>23.7</v>
      </c>
      <c r="GT11" s="23">
        <f t="shared" ref="GT11:GW11" si="97">AVERAGE(GT12:GT13)</f>
        <v>23.95</v>
      </c>
      <c r="GU11" s="23">
        <f t="shared" si="97"/>
        <v>23.95</v>
      </c>
      <c r="GV11" s="23">
        <f t="shared" si="97"/>
        <v>23.95</v>
      </c>
      <c r="GW11" s="23">
        <f t="shared" si="97"/>
        <v>23.95</v>
      </c>
      <c r="GX11" s="23">
        <f t="shared" si="43"/>
        <v>23.95</v>
      </c>
      <c r="GY11" s="23">
        <f t="shared" ref="GY11:HC11" si="98">AVERAGE(GY12:GY13)</f>
        <v>23.95</v>
      </c>
      <c r="GZ11" s="23">
        <f t="shared" si="98"/>
        <v>23.95</v>
      </c>
      <c r="HA11" s="23">
        <f t="shared" si="98"/>
        <v>24.1</v>
      </c>
      <c r="HB11" s="23">
        <f t="shared" si="98"/>
        <v>24.35</v>
      </c>
      <c r="HC11" s="23">
        <f t="shared" si="98"/>
        <v>24.35</v>
      </c>
      <c r="HD11" s="23">
        <f t="shared" si="44"/>
        <v>24.139999999999997</v>
      </c>
      <c r="HE11" s="23">
        <f t="shared" ref="HE11:HH11" si="99">AVERAGE(HE12:HE13)</f>
        <v>24.35</v>
      </c>
      <c r="HF11" s="23">
        <f t="shared" si="99"/>
        <v>24.35</v>
      </c>
      <c r="HG11" s="23">
        <f t="shared" si="99"/>
        <v>24.6</v>
      </c>
      <c r="HH11" s="23">
        <f t="shared" si="99"/>
        <v>24.85</v>
      </c>
      <c r="HI11" s="23">
        <f t="shared" si="45"/>
        <v>24.537500000000001</v>
      </c>
      <c r="HJ11" s="23">
        <f t="shared" ref="HJ11:JQ11" si="100">AVERAGE(HJ12:HJ13)</f>
        <v>25.1</v>
      </c>
      <c r="HK11" s="23">
        <f t="shared" si="100"/>
        <v>25.4</v>
      </c>
      <c r="HL11" s="23">
        <f t="shared" si="100"/>
        <v>25.4</v>
      </c>
      <c r="HM11" s="23">
        <f t="shared" si="100"/>
        <v>25.4</v>
      </c>
      <c r="HN11" s="23">
        <f t="shared" si="100"/>
        <v>25.65</v>
      </c>
      <c r="HO11" s="23">
        <f t="shared" si="100"/>
        <v>25.65</v>
      </c>
      <c r="HP11" s="23">
        <f t="shared" si="100"/>
        <v>24.85</v>
      </c>
      <c r="HQ11" s="23">
        <f t="shared" si="100"/>
        <v>24.85</v>
      </c>
      <c r="HR11" s="23">
        <f t="shared" si="100"/>
        <v>24.85</v>
      </c>
      <c r="HS11" s="23">
        <f t="shared" si="100"/>
        <v>24.85</v>
      </c>
      <c r="HT11" s="23">
        <f t="shared" si="100"/>
        <v>24.85</v>
      </c>
      <c r="HU11" s="23">
        <f t="shared" si="100"/>
        <v>24.85</v>
      </c>
      <c r="HV11" s="23">
        <f t="shared" si="100"/>
        <v>24.85</v>
      </c>
      <c r="HW11" s="23">
        <f t="shared" si="100"/>
        <v>24.85</v>
      </c>
      <c r="HX11" s="23">
        <f t="shared" si="100"/>
        <v>24.85</v>
      </c>
      <c r="HY11" s="23">
        <f t="shared" si="100"/>
        <v>24.85</v>
      </c>
      <c r="HZ11" s="23">
        <f t="shared" si="100"/>
        <v>24.85</v>
      </c>
      <c r="IA11" s="23">
        <f t="shared" si="100"/>
        <v>25.35</v>
      </c>
      <c r="IB11" s="23">
        <f>AVERAGE(IB12:IB13)</f>
        <v>25.299999999999997</v>
      </c>
      <c r="IC11" s="23">
        <f>AVERAGE(IC12:IC13)</f>
        <v>25.299999999999997</v>
      </c>
      <c r="ID11" s="23">
        <f t="shared" ref="ID11:JP11" si="101">AVERAGE(ID12:ID13)</f>
        <v>25.549999999999997</v>
      </c>
      <c r="IE11" s="23">
        <f t="shared" si="101"/>
        <v>25.799999999999997</v>
      </c>
      <c r="IF11" s="23">
        <f t="shared" si="101"/>
        <v>25.799999999999997</v>
      </c>
      <c r="IG11" s="23">
        <f t="shared" si="101"/>
        <v>25.799999999999997</v>
      </c>
      <c r="IH11" s="23">
        <f t="shared" si="101"/>
        <v>25.799999999999997</v>
      </c>
      <c r="II11" s="23">
        <f t="shared" si="101"/>
        <v>25.799999999999997</v>
      </c>
      <c r="IJ11" s="23">
        <f t="shared" si="101"/>
        <v>25.799999999999997</v>
      </c>
      <c r="IK11" s="23">
        <f t="shared" si="101"/>
        <v>25.799999999999997</v>
      </c>
      <c r="IL11" s="23">
        <f t="shared" si="101"/>
        <v>25.799999999999997</v>
      </c>
      <c r="IM11" s="23">
        <f t="shared" si="101"/>
        <v>25.799999999999997</v>
      </c>
      <c r="IN11" s="23">
        <f t="shared" si="101"/>
        <v>25.799999999999997</v>
      </c>
      <c r="IO11" s="23">
        <f t="shared" si="101"/>
        <v>25.799999999999997</v>
      </c>
      <c r="IP11" s="23">
        <f t="shared" si="101"/>
        <v>25.799999999999997</v>
      </c>
      <c r="IQ11" s="23">
        <f t="shared" si="101"/>
        <v>25.799999999999997</v>
      </c>
      <c r="IR11" s="23">
        <f t="shared" si="101"/>
        <v>25.799999999999997</v>
      </c>
      <c r="IS11" s="23">
        <f t="shared" si="101"/>
        <v>25.799999999999997</v>
      </c>
      <c r="IT11" s="23">
        <f t="shared" si="101"/>
        <v>25.799999999999997</v>
      </c>
      <c r="IU11" s="23">
        <f t="shared" si="101"/>
        <v>25.799999999999997</v>
      </c>
      <c r="IV11" s="23">
        <f t="shared" si="101"/>
        <v>25.799999999999997</v>
      </c>
      <c r="IW11" s="23">
        <f t="shared" si="101"/>
        <v>25.799999999999997</v>
      </c>
      <c r="IX11" s="23">
        <f t="shared" si="101"/>
        <v>25.799999999999997</v>
      </c>
      <c r="IY11" s="23">
        <f t="shared" si="101"/>
        <v>25.799999999999997</v>
      </c>
      <c r="IZ11" s="23">
        <f t="shared" si="101"/>
        <v>25.799999999999997</v>
      </c>
      <c r="JA11" s="23">
        <f t="shared" si="101"/>
        <v>25.799999999999997</v>
      </c>
      <c r="JB11" s="23">
        <f t="shared" si="101"/>
        <v>25.799999999999997</v>
      </c>
      <c r="JC11" s="23">
        <f t="shared" si="101"/>
        <v>26.299999999999997</v>
      </c>
      <c r="JD11" s="23">
        <f t="shared" si="101"/>
        <v>26.45</v>
      </c>
      <c r="JE11" s="23">
        <f t="shared" si="101"/>
        <v>26.45</v>
      </c>
      <c r="JF11" s="23">
        <f t="shared" si="101"/>
        <v>26.45</v>
      </c>
      <c r="JG11" s="23">
        <f t="shared" si="101"/>
        <v>25.95</v>
      </c>
      <c r="JH11" s="23">
        <f t="shared" si="101"/>
        <v>25.95</v>
      </c>
      <c r="JI11" s="23">
        <f t="shared" si="101"/>
        <v>25.95</v>
      </c>
      <c r="JJ11" s="23">
        <f t="shared" si="101"/>
        <v>25.95</v>
      </c>
      <c r="JK11" s="23">
        <f t="shared" si="101"/>
        <v>25.95</v>
      </c>
      <c r="JL11" s="23">
        <f t="shared" si="101"/>
        <v>25.95</v>
      </c>
      <c r="JM11" s="23">
        <f t="shared" si="101"/>
        <v>25.95</v>
      </c>
      <c r="JN11" s="23">
        <f t="shared" si="101"/>
        <v>25.95</v>
      </c>
      <c r="JO11" s="23">
        <f t="shared" si="101"/>
        <v>25.95</v>
      </c>
      <c r="JP11" s="23">
        <f t="shared" si="101"/>
        <v>25.95</v>
      </c>
      <c r="JQ11" s="23">
        <f t="shared" si="100"/>
        <v>25.95</v>
      </c>
      <c r="JR11" s="24">
        <f t="shared" si="46"/>
        <v>1</v>
      </c>
      <c r="JS11" s="24">
        <f t="shared" si="47"/>
        <v>1</v>
      </c>
      <c r="JT11" s="24" t="e">
        <f>#REF!/HD11</f>
        <v>#REF!</v>
      </c>
      <c r="JU11" s="25">
        <f t="shared" si="48"/>
        <v>1</v>
      </c>
      <c r="JV11" s="21">
        <f>AVERAGE(JV12:JV13)</f>
        <v>21.05</v>
      </c>
      <c r="JW11" s="22">
        <f t="shared" ref="JW11" si="102">AVERAGE(JW12:JW13)</f>
        <v>19.95</v>
      </c>
      <c r="JX11" s="21">
        <f>AVERAGE(JX12:JX13)</f>
        <v>19.95</v>
      </c>
      <c r="JY11" s="21">
        <f>AVERAGE(JY12:JY13)</f>
        <v>19.95</v>
      </c>
      <c r="JZ11" s="21">
        <f>AVERAGE(JZ12:JZ13)</f>
        <v>19.95</v>
      </c>
      <c r="KA11" s="21">
        <f>AVERAGE(KA12:KA13)</f>
        <v>19.95</v>
      </c>
      <c r="KB11" s="22">
        <f t="shared" si="49"/>
        <v>19.95</v>
      </c>
      <c r="KC11" s="21">
        <f>AVERAGE(KC12:KC13)</f>
        <v>19.95</v>
      </c>
      <c r="KD11" s="21">
        <f>AVERAGE(KD12:KD13)</f>
        <v>19.95</v>
      </c>
      <c r="KE11" s="21">
        <f>AVERAGE(KE12:KE13)</f>
        <v>19.95</v>
      </c>
      <c r="KF11" s="46">
        <f t="shared" ref="KF11:KG11" si="103">AVERAGE(KF12:KF13)</f>
        <v>19.95</v>
      </c>
      <c r="KG11" s="47">
        <f t="shared" si="103"/>
        <v>19.95</v>
      </c>
      <c r="KH11" s="22">
        <f t="shared" si="67"/>
        <v>19.95</v>
      </c>
      <c r="KI11" s="23">
        <f t="shared" ref="KI11:KQ11" si="104">AVERAGE(KI12:KI13)</f>
        <v>19.95</v>
      </c>
      <c r="KJ11" s="23">
        <f t="shared" si="104"/>
        <v>19.95</v>
      </c>
      <c r="KK11" s="23">
        <f t="shared" si="104"/>
        <v>19.95</v>
      </c>
      <c r="KL11" s="23">
        <f t="shared" si="104"/>
        <v>19.95</v>
      </c>
      <c r="KM11" s="23">
        <f t="shared" si="104"/>
        <v>19.95</v>
      </c>
      <c r="KN11" s="23">
        <f t="shared" si="104"/>
        <v>19.95</v>
      </c>
      <c r="KO11" s="23">
        <f t="shared" si="104"/>
        <v>19.95</v>
      </c>
      <c r="KP11" s="23">
        <f t="shared" si="104"/>
        <v>19.95</v>
      </c>
      <c r="KQ11" s="23">
        <f t="shared" si="104"/>
        <v>19.95</v>
      </c>
      <c r="KR11" s="45">
        <f>AVERAGE(KR12:KR13)</f>
        <v>19.95</v>
      </c>
      <c r="KS11" s="23">
        <f t="shared" ref="KS11:KV11" si="105">AVERAGE(KS12:KS13)</f>
        <v>19.95</v>
      </c>
      <c r="KT11" s="23">
        <f t="shared" si="105"/>
        <v>19.95</v>
      </c>
      <c r="KU11" s="23">
        <f t="shared" si="105"/>
        <v>19.95</v>
      </c>
      <c r="KV11" s="23">
        <f t="shared" si="105"/>
        <v>19.95</v>
      </c>
      <c r="KW11" s="23">
        <f t="shared" si="50"/>
        <v>19.95</v>
      </c>
      <c r="KX11" s="23">
        <f t="shared" ref="KX11:LA11" si="106">AVERAGE(KX12:KX13)</f>
        <v>19.95</v>
      </c>
      <c r="KY11" s="23">
        <f t="shared" si="106"/>
        <v>19.95</v>
      </c>
      <c r="KZ11" s="23">
        <f t="shared" si="106"/>
        <v>19.95</v>
      </c>
      <c r="LA11" s="23">
        <f t="shared" si="106"/>
        <v>19.95</v>
      </c>
      <c r="LB11" s="23">
        <f t="shared" si="14"/>
        <v>19.95</v>
      </c>
      <c r="LC11" s="23">
        <f t="shared" ref="LC11:LF11" si="107">AVERAGE(LC12:LC13)</f>
        <v>19.95</v>
      </c>
      <c r="LD11" s="23">
        <f t="shared" si="107"/>
        <v>19.95</v>
      </c>
      <c r="LE11" s="23">
        <f t="shared" si="107"/>
        <v>19.95</v>
      </c>
      <c r="LF11" s="23">
        <f t="shared" si="107"/>
        <v>19.95</v>
      </c>
      <c r="LG11" s="23">
        <f t="shared" si="51"/>
        <v>19.95</v>
      </c>
      <c r="LH11" s="23">
        <f t="shared" ref="LH11:LK11" si="108">AVERAGE(LH12:LH13)</f>
        <v>20.2</v>
      </c>
      <c r="LI11" s="23">
        <f t="shared" si="108"/>
        <v>20.45</v>
      </c>
      <c r="LJ11" s="23">
        <f t="shared" si="108"/>
        <v>20.2</v>
      </c>
      <c r="LK11" s="23">
        <f t="shared" si="108"/>
        <v>20.45</v>
      </c>
      <c r="LL11" s="23">
        <f t="shared" si="15"/>
        <v>20.324999999999999</v>
      </c>
      <c r="LM11" s="23">
        <f t="shared" ref="LM11:LQ11" si="109">AVERAGE(LM12:LM13)</f>
        <v>20.45</v>
      </c>
      <c r="LN11" s="23">
        <f t="shared" si="109"/>
        <v>20.45</v>
      </c>
      <c r="LO11" s="23">
        <f t="shared" si="109"/>
        <v>20.45</v>
      </c>
      <c r="LP11" s="23">
        <f t="shared" si="109"/>
        <v>20.45</v>
      </c>
      <c r="LQ11" s="23">
        <f t="shared" si="109"/>
        <v>20.45</v>
      </c>
      <c r="LR11" s="23">
        <f t="shared" si="16"/>
        <v>20.45</v>
      </c>
      <c r="LS11" s="23">
        <f t="shared" ref="LS11:LW11" si="110">AVERAGE(LS12:LS13)</f>
        <v>21.15</v>
      </c>
      <c r="LT11" s="23">
        <f t="shared" si="110"/>
        <v>21.15</v>
      </c>
      <c r="LU11" s="23">
        <f t="shared" si="110"/>
        <v>21.15</v>
      </c>
      <c r="LV11" s="23">
        <f t="shared" si="110"/>
        <v>21.15</v>
      </c>
      <c r="LW11" s="23">
        <f t="shared" si="110"/>
        <v>21.15</v>
      </c>
      <c r="LX11" s="23">
        <f t="shared" si="17"/>
        <v>21.15</v>
      </c>
      <c r="LY11" s="23">
        <f t="shared" ref="LY11:MB11" si="111">AVERAGE(LY12:LY13)</f>
        <v>21.15</v>
      </c>
      <c r="LZ11" s="23">
        <f t="shared" si="111"/>
        <v>21.15</v>
      </c>
      <c r="MA11" s="23">
        <f t="shared" si="111"/>
        <v>21.15</v>
      </c>
      <c r="MB11" s="23">
        <f t="shared" si="111"/>
        <v>21.15</v>
      </c>
      <c r="MC11" s="23">
        <f t="shared" si="68"/>
        <v>21.15</v>
      </c>
      <c r="MD11" s="23">
        <f t="shared" ref="MD11:MG11" si="112">AVERAGE(MD12:MD13)</f>
        <v>21.15</v>
      </c>
      <c r="ME11" s="23">
        <f t="shared" si="112"/>
        <v>21.15</v>
      </c>
      <c r="MF11" s="23">
        <f t="shared" si="112"/>
        <v>21.15</v>
      </c>
      <c r="MG11" s="23">
        <f t="shared" si="112"/>
        <v>21.15</v>
      </c>
      <c r="MH11" s="23">
        <f t="shared" si="18"/>
        <v>21.15</v>
      </c>
      <c r="MI11" s="23">
        <f t="shared" ref="MI11:MM11" si="113">AVERAGE(MI12:MI13)</f>
        <v>21.15</v>
      </c>
      <c r="MJ11" s="23">
        <f t="shared" si="113"/>
        <v>21.15</v>
      </c>
      <c r="MK11" s="23">
        <f t="shared" si="113"/>
        <v>21.25</v>
      </c>
      <c r="ML11" s="23">
        <f t="shared" si="113"/>
        <v>21.35</v>
      </c>
      <c r="MM11" s="23">
        <f t="shared" si="113"/>
        <v>21.35</v>
      </c>
      <c r="MN11" s="23">
        <f t="shared" si="19"/>
        <v>21.25</v>
      </c>
      <c r="MO11" s="23">
        <f t="shared" ref="MO11:MR11" si="114">AVERAGE(MO12:MO13)</f>
        <v>21.35</v>
      </c>
      <c r="MP11" s="23">
        <f t="shared" si="114"/>
        <v>21.35</v>
      </c>
      <c r="MQ11" s="23">
        <f t="shared" si="114"/>
        <v>21.6</v>
      </c>
      <c r="MR11" s="23">
        <f t="shared" si="114"/>
        <v>21.85</v>
      </c>
      <c r="MS11" s="23">
        <f t="shared" si="52"/>
        <v>21.537500000000001</v>
      </c>
      <c r="MT11" s="23">
        <f t="shared" ref="MT11:OK11" si="115">AVERAGE(MT12:MT13)</f>
        <v>22.1</v>
      </c>
      <c r="MU11" s="23">
        <f t="shared" si="115"/>
        <v>22.45</v>
      </c>
      <c r="MV11" s="23">
        <f t="shared" si="115"/>
        <v>22.45</v>
      </c>
      <c r="MW11" s="23">
        <f t="shared" si="115"/>
        <v>22.45</v>
      </c>
      <c r="MX11" s="23">
        <f t="shared" si="115"/>
        <v>22.45</v>
      </c>
      <c r="MY11" s="23">
        <f t="shared" si="115"/>
        <v>22.35</v>
      </c>
      <c r="MZ11" s="23">
        <f t="shared" si="115"/>
        <v>21.45</v>
      </c>
      <c r="NA11" s="23">
        <f t="shared" si="115"/>
        <v>21.45</v>
      </c>
      <c r="NB11" s="23">
        <f t="shared" si="115"/>
        <v>21.45</v>
      </c>
      <c r="NC11" s="23">
        <f t="shared" si="115"/>
        <v>21.45</v>
      </c>
      <c r="ND11" s="23">
        <f t="shared" si="115"/>
        <v>21.45</v>
      </c>
      <c r="NE11" s="23">
        <f t="shared" si="115"/>
        <v>21.45</v>
      </c>
      <c r="NF11" s="23">
        <f t="shared" si="115"/>
        <v>21.45</v>
      </c>
      <c r="NG11" s="23">
        <f t="shared" si="115"/>
        <v>21.45</v>
      </c>
      <c r="NH11" s="23">
        <f t="shared" si="115"/>
        <v>21.45</v>
      </c>
      <c r="NI11" s="23">
        <f t="shared" si="115"/>
        <v>21.45</v>
      </c>
      <c r="NJ11" s="23">
        <f t="shared" si="115"/>
        <v>21.45</v>
      </c>
      <c r="NK11" s="23">
        <f t="shared" si="115"/>
        <v>21.7</v>
      </c>
      <c r="NL11" s="23">
        <f t="shared" si="115"/>
        <v>21.95</v>
      </c>
      <c r="NM11" s="23">
        <f t="shared" si="115"/>
        <v>21.95</v>
      </c>
      <c r="NN11" s="23">
        <f t="shared" si="115"/>
        <v>22.2</v>
      </c>
      <c r="NO11" s="23">
        <f t="shared" si="115"/>
        <v>22.45</v>
      </c>
      <c r="NP11" s="23">
        <f t="shared" si="115"/>
        <v>22.45</v>
      </c>
      <c r="NQ11" s="23">
        <f t="shared" si="115"/>
        <v>22.45</v>
      </c>
      <c r="NR11" s="23">
        <f t="shared" si="115"/>
        <v>22.45</v>
      </c>
      <c r="NS11" s="23">
        <f t="shared" si="115"/>
        <v>22.45</v>
      </c>
      <c r="NT11" s="23">
        <f t="shared" si="115"/>
        <v>22.45</v>
      </c>
      <c r="NU11" s="23">
        <f t="shared" si="115"/>
        <v>22.45</v>
      </c>
      <c r="NV11" s="23">
        <f t="shared" si="115"/>
        <v>22.45</v>
      </c>
      <c r="NW11" s="23">
        <f t="shared" si="115"/>
        <v>22.45</v>
      </c>
      <c r="NX11" s="23">
        <f t="shared" si="115"/>
        <v>22.45</v>
      </c>
      <c r="NY11" s="23">
        <f t="shared" si="115"/>
        <v>22.45</v>
      </c>
      <c r="NZ11" s="23">
        <f t="shared" si="115"/>
        <v>22.45</v>
      </c>
      <c r="OA11" s="23">
        <f t="shared" si="115"/>
        <v>22.45</v>
      </c>
      <c r="OB11" s="23">
        <f t="shared" si="115"/>
        <v>22.45</v>
      </c>
      <c r="OC11" s="23">
        <f t="shared" si="115"/>
        <v>22.5</v>
      </c>
      <c r="OD11" s="23">
        <f t="shared" si="115"/>
        <v>22.5</v>
      </c>
      <c r="OE11" s="23">
        <f t="shared" si="115"/>
        <v>22.5</v>
      </c>
      <c r="OF11" s="23">
        <f t="shared" si="115"/>
        <v>22.5</v>
      </c>
      <c r="OG11" s="23">
        <f t="shared" si="115"/>
        <v>22.5</v>
      </c>
      <c r="OH11" s="23">
        <f t="shared" si="115"/>
        <v>22.5</v>
      </c>
      <c r="OI11" s="23">
        <f t="shared" si="115"/>
        <v>22.5</v>
      </c>
      <c r="OJ11" s="23">
        <f t="shared" si="115"/>
        <v>22.5</v>
      </c>
      <c r="OK11" s="23">
        <f t="shared" si="115"/>
        <v>22.5</v>
      </c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4"/>
      <c r="PC11" s="24"/>
      <c r="PD11" s="24"/>
      <c r="PE11" s="25"/>
      <c r="PF11" s="26">
        <f>AVERAGE(PF12:PF13)</f>
        <v>25.5</v>
      </c>
      <c r="PG11" s="22">
        <f t="shared" ref="PG11" si="116">AVERAGE(PG12:PG13)</f>
        <v>24</v>
      </c>
      <c r="PH11" s="21">
        <f>AVERAGE(PH12:PH13)</f>
        <v>24</v>
      </c>
      <c r="PI11" s="21">
        <f>AVERAGE(PI12:PI13)</f>
        <v>24</v>
      </c>
      <c r="PJ11" s="21">
        <f>AVERAGE(PJ12:PJ13)</f>
        <v>24</v>
      </c>
      <c r="PK11" s="21">
        <f>AVERAGE(PK12:PK13)</f>
        <v>24</v>
      </c>
      <c r="PL11" s="22">
        <f t="shared" si="22"/>
        <v>24</v>
      </c>
      <c r="PM11" s="21">
        <f>AVERAGE(PM12:PM13)</f>
        <v>24</v>
      </c>
      <c r="PN11" s="21">
        <f>AVERAGE(PN12:PN13)</f>
        <v>24</v>
      </c>
      <c r="PO11" s="21">
        <f>AVERAGE(PO12:PO13)</f>
        <v>24</v>
      </c>
      <c r="PP11" s="21">
        <f t="shared" ref="PP11:PQ11" si="117">AVERAGE(PP12:PP13)</f>
        <v>24</v>
      </c>
      <c r="PQ11" s="21">
        <f t="shared" si="117"/>
        <v>24</v>
      </c>
      <c r="PR11" s="22">
        <f t="shared" si="69"/>
        <v>24</v>
      </c>
      <c r="PS11" s="23">
        <f t="shared" ref="PS11:QA11" si="118">AVERAGE(PS12:PS13)</f>
        <v>24</v>
      </c>
      <c r="PT11" s="23">
        <f t="shared" si="118"/>
        <v>24</v>
      </c>
      <c r="PU11" s="23">
        <f t="shared" si="118"/>
        <v>24</v>
      </c>
      <c r="PV11" s="23">
        <f t="shared" si="118"/>
        <v>24</v>
      </c>
      <c r="PW11" s="23">
        <f t="shared" si="118"/>
        <v>24</v>
      </c>
      <c r="PX11" s="23">
        <f t="shared" si="118"/>
        <v>24</v>
      </c>
      <c r="PY11" s="23">
        <f t="shared" si="118"/>
        <v>24</v>
      </c>
      <c r="PZ11" s="23">
        <f t="shared" si="118"/>
        <v>24</v>
      </c>
      <c r="QA11" s="23">
        <f t="shared" si="118"/>
        <v>24</v>
      </c>
      <c r="QB11" s="45">
        <f t="shared" si="70"/>
        <v>24</v>
      </c>
      <c r="QC11" s="23">
        <f t="shared" ref="QC11:QF11" si="119">AVERAGE(QC12:QC13)</f>
        <v>24</v>
      </c>
      <c r="QD11" s="23">
        <f t="shared" si="119"/>
        <v>24</v>
      </c>
      <c r="QE11" s="23">
        <f t="shared" si="119"/>
        <v>24</v>
      </c>
      <c r="QF11" s="23">
        <f t="shared" si="119"/>
        <v>24</v>
      </c>
      <c r="QG11" s="23">
        <f t="shared" si="56"/>
        <v>24</v>
      </c>
      <c r="QH11" s="23">
        <f t="shared" ref="QH11:QK11" si="120">AVERAGE(QH12:QH13)</f>
        <v>24</v>
      </c>
      <c r="QI11" s="23">
        <f t="shared" si="120"/>
        <v>24</v>
      </c>
      <c r="QJ11" s="23">
        <f t="shared" si="120"/>
        <v>24</v>
      </c>
      <c r="QK11" s="23">
        <f t="shared" si="120"/>
        <v>24</v>
      </c>
      <c r="QL11" s="23">
        <f t="shared" si="24"/>
        <v>24</v>
      </c>
      <c r="QM11" s="23">
        <f t="shared" ref="QM11:QP11" si="121">AVERAGE(QM12:QM13)</f>
        <v>24</v>
      </c>
      <c r="QN11" s="23">
        <f t="shared" si="121"/>
        <v>24</v>
      </c>
      <c r="QO11" s="23">
        <f t="shared" si="121"/>
        <v>24</v>
      </c>
      <c r="QP11" s="23">
        <f t="shared" si="121"/>
        <v>24</v>
      </c>
      <c r="QQ11" s="27">
        <f>AVERAGE(QM11:QP11)</f>
        <v>24</v>
      </c>
      <c r="QR11" s="23">
        <f>AVERAGE(QR12:QR13)</f>
        <v>24</v>
      </c>
      <c r="QS11" s="23">
        <f>AVERAGE(QS12:QS13)</f>
        <v>24</v>
      </c>
      <c r="QT11" s="23">
        <f>AVERAGE(QT12:QT13)</f>
        <v>24</v>
      </c>
      <c r="QU11" s="23">
        <f>AVERAGE(QU12:QU13)</f>
        <v>24</v>
      </c>
      <c r="QV11" s="27">
        <f t="shared" si="58"/>
        <v>24</v>
      </c>
      <c r="QW11" s="23">
        <f>AVERAGE(QW12:QW13)</f>
        <v>24</v>
      </c>
      <c r="QX11" s="23">
        <f>AVERAGE(QX12:QX13)</f>
        <v>24</v>
      </c>
      <c r="QY11" s="23">
        <f>AVERAGE(QY12:QY13)</f>
        <v>24</v>
      </c>
      <c r="QZ11" s="23">
        <f>AVERAGE(QZ12:QZ13)</f>
        <v>24</v>
      </c>
      <c r="RA11" s="23">
        <f>AVERAGE(RA12:RA13)</f>
        <v>24</v>
      </c>
      <c r="RB11" s="23">
        <f t="shared" si="25"/>
        <v>24</v>
      </c>
      <c r="RC11" s="23">
        <f>AVERAGE(RC12:RC13)</f>
        <v>24</v>
      </c>
      <c r="RD11" s="23">
        <f>AVERAGE(RD12:RD13)</f>
        <v>24</v>
      </c>
      <c r="RE11" s="23">
        <f>AVERAGE(RE12:RE13)</f>
        <v>24</v>
      </c>
      <c r="RF11" s="23">
        <f>AVERAGE(RF12:RF13)</f>
        <v>24</v>
      </c>
      <c r="RG11" s="23">
        <f>AVERAGE(RG12:RG13)</f>
        <v>24</v>
      </c>
      <c r="RH11" s="23">
        <f t="shared" si="26"/>
        <v>24</v>
      </c>
      <c r="RI11" s="23">
        <f>AVERAGE(RI12:RI13)</f>
        <v>24</v>
      </c>
      <c r="RJ11" s="23">
        <f>AVERAGE(RJ12:RJ13)</f>
        <v>24</v>
      </c>
      <c r="RK11" s="23">
        <f>AVERAGE(RK12:RK13)</f>
        <v>24</v>
      </c>
      <c r="RL11" s="23">
        <f>AVERAGE(RL12:RL13)</f>
        <v>24</v>
      </c>
      <c r="RM11" s="23">
        <f t="shared" si="71"/>
        <v>24</v>
      </c>
      <c r="RN11" s="23">
        <f>AVERAGE(RN12:RN13)</f>
        <v>24</v>
      </c>
      <c r="RO11" s="23">
        <f>AVERAGE(RO12:RO13)</f>
        <v>24</v>
      </c>
      <c r="RP11" s="23">
        <f>AVERAGE(RP12:RP13)</f>
        <v>24</v>
      </c>
      <c r="RQ11" s="23">
        <f>AVERAGE(RQ12:RQ13)</f>
        <v>24</v>
      </c>
      <c r="RR11" s="23">
        <f t="shared" si="27"/>
        <v>24</v>
      </c>
      <c r="RS11" s="23">
        <f>AVERAGE(RS12:RS13)</f>
        <v>24</v>
      </c>
      <c r="RT11" s="23">
        <f>AVERAGE(RT12:RT13)</f>
        <v>24</v>
      </c>
      <c r="RU11" s="23">
        <f>AVERAGE(RU12:RU13)</f>
        <v>24</v>
      </c>
      <c r="RV11" s="23">
        <f>AVERAGE(RV12:RV13)</f>
        <v>24</v>
      </c>
      <c r="RW11" s="23">
        <f>AVERAGE(RW12:RW13)</f>
        <v>24</v>
      </c>
      <c r="RX11" s="23">
        <f t="shared" si="59"/>
        <v>24</v>
      </c>
      <c r="RY11" s="23">
        <f>AVERAGE(RY12:RY13)</f>
        <v>24</v>
      </c>
      <c r="RZ11" s="23">
        <f>AVERAGE(RZ12:RZ13)</f>
        <v>24</v>
      </c>
      <c r="SA11" s="23">
        <f>AVERAGE(SA12:SA13)</f>
        <v>24.25</v>
      </c>
      <c r="SB11" s="23">
        <f>AVERAGE(SB12:SB13)</f>
        <v>24.5</v>
      </c>
      <c r="SC11" s="23">
        <f t="shared" si="60"/>
        <v>24.1875</v>
      </c>
      <c r="SD11" s="23">
        <f t="shared" ref="SD11:UK11" si="122">AVERAGE(SD12:SD13)</f>
        <v>24.75</v>
      </c>
      <c r="SE11" s="23">
        <f t="shared" si="122"/>
        <v>25.05</v>
      </c>
      <c r="SF11" s="23">
        <f t="shared" si="122"/>
        <v>25.55</v>
      </c>
      <c r="SG11" s="23">
        <f t="shared" si="122"/>
        <v>26.05</v>
      </c>
      <c r="SH11" s="23">
        <f t="shared" si="122"/>
        <v>26.8</v>
      </c>
      <c r="SI11" s="23">
        <f t="shared" si="122"/>
        <v>26.8</v>
      </c>
      <c r="SJ11" s="23">
        <f t="shared" si="122"/>
        <v>25.4</v>
      </c>
      <c r="SK11" s="23">
        <f t="shared" si="122"/>
        <v>25.4</v>
      </c>
      <c r="SL11" s="23">
        <f t="shared" si="122"/>
        <v>25.4</v>
      </c>
      <c r="SM11" s="23">
        <f t="shared" si="122"/>
        <v>25.4</v>
      </c>
      <c r="SN11" s="23">
        <f t="shared" si="122"/>
        <v>25.4</v>
      </c>
      <c r="SO11" s="23">
        <f t="shared" si="122"/>
        <v>25.4</v>
      </c>
      <c r="SP11" s="23">
        <f t="shared" si="122"/>
        <v>25.4</v>
      </c>
      <c r="SQ11" s="23">
        <f t="shared" si="122"/>
        <v>25.65</v>
      </c>
      <c r="SR11" s="23">
        <f t="shared" si="122"/>
        <v>25.65</v>
      </c>
      <c r="SS11" s="23">
        <f t="shared" si="122"/>
        <v>25.65</v>
      </c>
      <c r="ST11" s="23">
        <f t="shared" si="122"/>
        <v>25.65</v>
      </c>
      <c r="SU11" s="23">
        <f t="shared" si="122"/>
        <v>25.65</v>
      </c>
      <c r="SV11" s="23">
        <f t="shared" si="122"/>
        <v>25.9</v>
      </c>
      <c r="SW11" s="23">
        <f t="shared" si="122"/>
        <v>25.9</v>
      </c>
      <c r="SX11" s="23">
        <f t="shared" si="122"/>
        <v>25.95</v>
      </c>
      <c r="SY11" s="23">
        <f t="shared" si="122"/>
        <v>26.2</v>
      </c>
      <c r="SZ11" s="23">
        <f t="shared" si="122"/>
        <v>26.2</v>
      </c>
      <c r="TA11" s="23">
        <f t="shared" si="122"/>
        <v>26.2</v>
      </c>
      <c r="TB11" s="23">
        <f t="shared" si="122"/>
        <v>26.2</v>
      </c>
      <c r="TC11" s="23">
        <f t="shared" si="122"/>
        <v>26.2</v>
      </c>
      <c r="TD11" s="23">
        <f t="shared" si="122"/>
        <v>26.2</v>
      </c>
      <c r="TE11" s="23">
        <f t="shared" si="122"/>
        <v>26.2</v>
      </c>
      <c r="TF11" s="23">
        <f t="shared" si="122"/>
        <v>26.2</v>
      </c>
      <c r="TG11" s="23">
        <f t="shared" si="122"/>
        <v>26.2</v>
      </c>
      <c r="TH11" s="23">
        <f t="shared" si="122"/>
        <v>26.2</v>
      </c>
      <c r="TI11" s="23">
        <f t="shared" si="122"/>
        <v>26.2</v>
      </c>
      <c r="TJ11" s="23">
        <f t="shared" si="122"/>
        <v>26.2</v>
      </c>
      <c r="TK11" s="23">
        <f t="shared" si="122"/>
        <v>26.2</v>
      </c>
      <c r="TL11" s="23">
        <f t="shared" si="122"/>
        <v>26.2</v>
      </c>
      <c r="TM11" s="23">
        <f t="shared" si="122"/>
        <v>26.2</v>
      </c>
      <c r="TN11" s="23">
        <f t="shared" si="122"/>
        <v>26.2</v>
      </c>
      <c r="TO11" s="23">
        <f t="shared" si="122"/>
        <v>26.2</v>
      </c>
      <c r="TP11" s="23">
        <f t="shared" si="122"/>
        <v>26.2</v>
      </c>
      <c r="TQ11" s="23">
        <f t="shared" si="122"/>
        <v>26.2</v>
      </c>
      <c r="TR11" s="23">
        <f t="shared" si="122"/>
        <v>26.2</v>
      </c>
      <c r="TS11" s="23">
        <f t="shared" si="122"/>
        <v>26.2</v>
      </c>
      <c r="TT11" s="23">
        <f t="shared" si="122"/>
        <v>26.2</v>
      </c>
      <c r="TU11" s="23">
        <f t="shared" si="122"/>
        <v>26.2</v>
      </c>
      <c r="TV11" s="23">
        <f t="shared" si="122"/>
        <v>26.2</v>
      </c>
      <c r="TW11" s="23">
        <f t="shared" si="122"/>
        <v>26.2</v>
      </c>
      <c r="TX11" s="23">
        <f t="shared" si="122"/>
        <v>26.35</v>
      </c>
      <c r="TY11" s="23">
        <f t="shared" si="122"/>
        <v>26.35</v>
      </c>
      <c r="TZ11" s="23">
        <f t="shared" si="122"/>
        <v>26.35</v>
      </c>
      <c r="UA11" s="23">
        <f t="shared" si="122"/>
        <v>26.6</v>
      </c>
      <c r="UB11" s="23">
        <f t="shared" si="122"/>
        <v>27.1</v>
      </c>
      <c r="UC11" s="23">
        <f t="shared" si="122"/>
        <v>26.65</v>
      </c>
      <c r="UD11" s="23">
        <f t="shared" si="122"/>
        <v>26.65</v>
      </c>
      <c r="UE11" s="23">
        <f t="shared" si="122"/>
        <v>26.65</v>
      </c>
      <c r="UF11" s="23">
        <f t="shared" si="122"/>
        <v>26.65</v>
      </c>
      <c r="UG11" s="23">
        <f t="shared" si="122"/>
        <v>26.65</v>
      </c>
      <c r="UH11" s="23">
        <f t="shared" si="122"/>
        <v>26.65</v>
      </c>
      <c r="UI11" s="23">
        <f t="shared" si="122"/>
        <v>26.65</v>
      </c>
      <c r="UJ11" s="23">
        <f t="shared" si="122"/>
        <v>26.65</v>
      </c>
      <c r="UK11" s="23">
        <f t="shared" si="122"/>
        <v>26.65</v>
      </c>
      <c r="UL11" s="48">
        <f t="shared" si="61"/>
        <v>1</v>
      </c>
      <c r="UM11" s="48">
        <f t="shared" si="62"/>
        <v>1</v>
      </c>
      <c r="UN11" s="48" t="e">
        <f>#REF!/RX11</f>
        <v>#REF!</v>
      </c>
      <c r="UO11" s="25">
        <f t="shared" si="63"/>
        <v>0.98339483394833938</v>
      </c>
    </row>
    <row r="12" spans="1:588" s="42" customFormat="1" ht="37.5" outlineLevel="1">
      <c r="A12" s="29" t="s">
        <v>32</v>
      </c>
      <c r="B12" s="30">
        <v>26</v>
      </c>
      <c r="C12" s="31">
        <v>24.5</v>
      </c>
      <c r="D12" s="30">
        <v>24.5</v>
      </c>
      <c r="E12" s="30">
        <v>24.5</v>
      </c>
      <c r="F12" s="30">
        <v>24.5</v>
      </c>
      <c r="G12" s="30">
        <v>24.5</v>
      </c>
      <c r="H12" s="31">
        <f t="shared" si="29"/>
        <v>24.5</v>
      </c>
      <c r="I12" s="30">
        <v>24.5</v>
      </c>
      <c r="J12" s="30">
        <v>24.5</v>
      </c>
      <c r="K12" s="30">
        <v>24.5</v>
      </c>
      <c r="L12" s="30">
        <v>24.5</v>
      </c>
      <c r="M12" s="30">
        <v>24.5</v>
      </c>
      <c r="N12" s="31">
        <f t="shared" si="30"/>
        <v>24.5</v>
      </c>
      <c r="O12" s="32">
        <v>24.5</v>
      </c>
      <c r="P12" s="32">
        <v>24.5</v>
      </c>
      <c r="Q12" s="32">
        <v>24.5</v>
      </c>
      <c r="R12" s="31">
        <f t="shared" ref="R12:R13" si="123">AVERAGE(O12:Q12)</f>
        <v>24.5</v>
      </c>
      <c r="S12" s="30">
        <v>24.5</v>
      </c>
      <c r="T12" s="30">
        <v>24.5</v>
      </c>
      <c r="U12" s="30">
        <v>24.5</v>
      </c>
      <c r="V12" s="30">
        <v>24.5</v>
      </c>
      <c r="W12" s="30">
        <v>24.5</v>
      </c>
      <c r="X12" s="50">
        <f>AVERAGE(S12:W12)</f>
        <v>24.5</v>
      </c>
      <c r="Y12" s="30">
        <v>24.5</v>
      </c>
      <c r="Z12" s="30">
        <v>24.5</v>
      </c>
      <c r="AA12" s="30">
        <v>24.5</v>
      </c>
      <c r="AB12" s="30">
        <v>24.5</v>
      </c>
      <c r="AC12" s="50">
        <f t="shared" si="31"/>
        <v>24.5</v>
      </c>
      <c r="AD12" s="30">
        <v>24.5</v>
      </c>
      <c r="AE12" s="30">
        <v>24.5</v>
      </c>
      <c r="AF12" s="30">
        <v>24.5</v>
      </c>
      <c r="AG12" s="30">
        <v>24.5</v>
      </c>
      <c r="AH12" s="30">
        <f t="shared" si="32"/>
        <v>24.5</v>
      </c>
      <c r="AI12" s="30">
        <v>24.5</v>
      </c>
      <c r="AJ12" s="30">
        <v>24.5</v>
      </c>
      <c r="AK12" s="30">
        <v>24.5</v>
      </c>
      <c r="AL12" s="30">
        <v>24.5</v>
      </c>
      <c r="AM12" s="30">
        <f t="shared" si="33"/>
        <v>24.5</v>
      </c>
      <c r="AN12" s="30">
        <v>24.5</v>
      </c>
      <c r="AO12" s="30">
        <v>25</v>
      </c>
      <c r="AP12" s="30">
        <v>24.5</v>
      </c>
      <c r="AQ12" s="30">
        <v>25</v>
      </c>
      <c r="AR12" s="30">
        <f t="shared" si="34"/>
        <v>24.75</v>
      </c>
      <c r="AS12" s="30">
        <v>25</v>
      </c>
      <c r="AT12" s="30">
        <v>25</v>
      </c>
      <c r="AU12" s="30">
        <v>25</v>
      </c>
      <c r="AV12" s="30">
        <v>25</v>
      </c>
      <c r="AW12" s="30">
        <v>25</v>
      </c>
      <c r="AX12" s="30">
        <f t="shared" si="72"/>
        <v>25</v>
      </c>
      <c r="AY12" s="30">
        <v>25.5</v>
      </c>
      <c r="AZ12" s="30">
        <v>25.5</v>
      </c>
      <c r="BA12" s="30">
        <v>25.5</v>
      </c>
      <c r="BB12" s="30">
        <v>25.5</v>
      </c>
      <c r="BC12" s="30">
        <v>25.5</v>
      </c>
      <c r="BD12" s="30">
        <f t="shared" si="35"/>
        <v>25.5</v>
      </c>
      <c r="BE12" s="30">
        <v>25.5</v>
      </c>
      <c r="BF12" s="30">
        <v>25.5</v>
      </c>
      <c r="BG12" s="30">
        <v>25.5</v>
      </c>
      <c r="BH12" s="30">
        <v>25.5</v>
      </c>
      <c r="BI12" s="30">
        <f t="shared" si="82"/>
        <v>25.5</v>
      </c>
      <c r="BJ12" s="30">
        <v>25.9</v>
      </c>
      <c r="BK12" s="30">
        <v>25.9</v>
      </c>
      <c r="BL12" s="30">
        <v>25.9</v>
      </c>
      <c r="BM12" s="30">
        <v>25.9</v>
      </c>
      <c r="BN12" s="30">
        <f t="shared" si="64"/>
        <v>25.9</v>
      </c>
      <c r="BO12" s="30">
        <v>25.9</v>
      </c>
      <c r="BP12" s="30">
        <v>25.9</v>
      </c>
      <c r="BQ12" s="30">
        <v>25.9</v>
      </c>
      <c r="BR12" s="30">
        <v>26.4</v>
      </c>
      <c r="BS12" s="30">
        <v>26.4</v>
      </c>
      <c r="BT12" s="30">
        <f t="shared" si="36"/>
        <v>26.1</v>
      </c>
      <c r="BU12" s="30">
        <v>26.4</v>
      </c>
      <c r="BV12" s="30">
        <v>26.4</v>
      </c>
      <c r="BW12" s="30">
        <v>26.4</v>
      </c>
      <c r="BX12" s="30">
        <v>26.9</v>
      </c>
      <c r="BY12" s="30">
        <f t="shared" si="3"/>
        <v>26.524999999999999</v>
      </c>
      <c r="BZ12" s="30">
        <v>27.4</v>
      </c>
      <c r="CA12" s="30">
        <v>27.4</v>
      </c>
      <c r="CB12" s="30">
        <v>27.4</v>
      </c>
      <c r="CC12" s="30">
        <v>27.4</v>
      </c>
      <c r="CD12" s="30">
        <v>27.4</v>
      </c>
      <c r="CE12" s="30">
        <v>27.4</v>
      </c>
      <c r="CF12" s="30">
        <v>26.9</v>
      </c>
      <c r="CG12" s="30">
        <v>26.9</v>
      </c>
      <c r="CH12" s="30">
        <v>26.9</v>
      </c>
      <c r="CI12" s="30">
        <v>26.9</v>
      </c>
      <c r="CJ12" s="30">
        <v>26.9</v>
      </c>
      <c r="CK12" s="30">
        <v>26.9</v>
      </c>
      <c r="CL12" s="30">
        <v>26.9</v>
      </c>
      <c r="CM12" s="30">
        <v>26.9</v>
      </c>
      <c r="CN12" s="30">
        <v>26.9</v>
      </c>
      <c r="CO12" s="30">
        <v>26.9</v>
      </c>
      <c r="CP12" s="30">
        <v>26.9</v>
      </c>
      <c r="CQ12" s="30">
        <v>26.9</v>
      </c>
      <c r="CR12" s="30">
        <v>27.4</v>
      </c>
      <c r="CS12" s="30">
        <v>27.4</v>
      </c>
      <c r="CT12" s="30">
        <v>27.4</v>
      </c>
      <c r="CU12" s="30">
        <v>27.9</v>
      </c>
      <c r="CV12" s="30">
        <v>27.9</v>
      </c>
      <c r="CW12" s="30">
        <v>27.9</v>
      </c>
      <c r="CX12" s="30">
        <v>27.9</v>
      </c>
      <c r="CY12" s="30">
        <v>27.9</v>
      </c>
      <c r="CZ12" s="30">
        <v>27.9</v>
      </c>
      <c r="DA12" s="30">
        <v>27.9</v>
      </c>
      <c r="DB12" s="30">
        <v>27.9</v>
      </c>
      <c r="DC12" s="30">
        <v>27.9</v>
      </c>
      <c r="DD12" s="30">
        <v>27.9</v>
      </c>
      <c r="DE12" s="30">
        <v>27.9</v>
      </c>
      <c r="DF12" s="30">
        <v>27.9</v>
      </c>
      <c r="DG12" s="30">
        <v>27.9</v>
      </c>
      <c r="DH12" s="30">
        <v>27.9</v>
      </c>
      <c r="DI12" s="30">
        <v>27.9</v>
      </c>
      <c r="DJ12" s="30">
        <v>27.9</v>
      </c>
      <c r="DK12" s="30">
        <v>27.9</v>
      </c>
      <c r="DL12" s="30">
        <v>27.9</v>
      </c>
      <c r="DM12" s="30">
        <v>27.9</v>
      </c>
      <c r="DN12" s="30">
        <v>27.9</v>
      </c>
      <c r="DO12" s="30">
        <v>27.9</v>
      </c>
      <c r="DP12" s="30">
        <v>27.9</v>
      </c>
      <c r="DQ12" s="30">
        <v>27.9</v>
      </c>
      <c r="DR12" s="30">
        <v>27.9</v>
      </c>
      <c r="DS12" s="30">
        <v>27.9</v>
      </c>
      <c r="DT12" s="30">
        <v>27.9</v>
      </c>
      <c r="DU12" s="30">
        <v>27.9</v>
      </c>
      <c r="DV12" s="30">
        <v>27.9</v>
      </c>
      <c r="DW12" s="30">
        <v>27.9</v>
      </c>
      <c r="DX12" s="30">
        <v>27.9</v>
      </c>
      <c r="DY12" s="30">
        <v>27.9</v>
      </c>
      <c r="DZ12" s="30">
        <v>27.9</v>
      </c>
      <c r="EA12" s="30">
        <v>27.9</v>
      </c>
      <c r="EB12" s="30">
        <v>27.9</v>
      </c>
      <c r="EC12" s="30">
        <v>27.9</v>
      </c>
      <c r="ED12" s="30">
        <v>27.9</v>
      </c>
      <c r="EE12" s="30">
        <v>27.9</v>
      </c>
      <c r="EF12" s="30">
        <v>27.9</v>
      </c>
      <c r="EG12" s="30">
        <v>27.9</v>
      </c>
      <c r="EH12" s="33">
        <f t="shared" si="37"/>
        <v>1</v>
      </c>
      <c r="EI12" s="33">
        <f t="shared" si="38"/>
        <v>1</v>
      </c>
      <c r="EJ12" s="33" t="e">
        <f>#REF!/BT12</f>
        <v>#REF!</v>
      </c>
      <c r="EK12" s="34">
        <f t="shared" si="39"/>
        <v>1</v>
      </c>
      <c r="EL12" s="51">
        <v>24</v>
      </c>
      <c r="EM12" s="30">
        <v>22.5</v>
      </c>
      <c r="EN12" s="30">
        <v>22.5</v>
      </c>
      <c r="EO12" s="30">
        <v>22.5</v>
      </c>
      <c r="EP12" s="30">
        <v>22.5</v>
      </c>
      <c r="EQ12" s="30">
        <v>22.5</v>
      </c>
      <c r="ER12" s="31">
        <f t="shared" si="6"/>
        <v>22.5</v>
      </c>
      <c r="ES12" s="30">
        <v>22.5</v>
      </c>
      <c r="ET12" s="30">
        <v>22.5</v>
      </c>
      <c r="EU12" s="30">
        <v>22.5</v>
      </c>
      <c r="EV12" s="30">
        <v>22.5</v>
      </c>
      <c r="EW12" s="30">
        <v>22.5</v>
      </c>
      <c r="EX12" s="31">
        <f t="shared" si="65"/>
        <v>22.5</v>
      </c>
      <c r="EY12" s="32">
        <v>22.5</v>
      </c>
      <c r="EZ12" s="30">
        <v>22.5</v>
      </c>
      <c r="FA12" s="30">
        <v>22.5</v>
      </c>
      <c r="FB12" s="31">
        <f>AVERAGE(EY12:FA12)</f>
        <v>22.5</v>
      </c>
      <c r="FC12" s="30">
        <v>22.5</v>
      </c>
      <c r="FD12" s="30">
        <v>22.5</v>
      </c>
      <c r="FE12" s="30">
        <v>22.5</v>
      </c>
      <c r="FF12" s="30">
        <v>22.5</v>
      </c>
      <c r="FG12" s="30">
        <v>22.5</v>
      </c>
      <c r="FH12" s="50">
        <f>AVERAGE(FC12:FG12)</f>
        <v>22.5</v>
      </c>
      <c r="FI12" s="30">
        <v>22.5</v>
      </c>
      <c r="FJ12" s="30">
        <v>22.5</v>
      </c>
      <c r="FK12" s="30">
        <v>22.5</v>
      </c>
      <c r="FL12" s="30">
        <v>22.5</v>
      </c>
      <c r="FM12" s="30">
        <f t="shared" si="40"/>
        <v>22.5</v>
      </c>
      <c r="FN12" s="30">
        <v>22.5</v>
      </c>
      <c r="FO12" s="30">
        <v>22.5</v>
      </c>
      <c r="FP12" s="30">
        <v>22.5</v>
      </c>
      <c r="FQ12" s="30">
        <v>22.5</v>
      </c>
      <c r="FR12" s="30">
        <f t="shared" si="8"/>
        <v>22.5</v>
      </c>
      <c r="FS12" s="30">
        <v>22.5</v>
      </c>
      <c r="FT12" s="30">
        <v>22.5</v>
      </c>
      <c r="FU12" s="30">
        <v>22.5</v>
      </c>
      <c r="FV12" s="30">
        <v>22.5</v>
      </c>
      <c r="FW12" s="30">
        <f t="shared" si="9"/>
        <v>22.5</v>
      </c>
      <c r="FX12" s="30">
        <v>22.5</v>
      </c>
      <c r="FY12" s="30">
        <v>23</v>
      </c>
      <c r="FZ12" s="30">
        <v>22.5</v>
      </c>
      <c r="GA12" s="30">
        <v>23</v>
      </c>
      <c r="GB12" s="32">
        <f>AVERAGE(FX12:GA12)</f>
        <v>22.75</v>
      </c>
      <c r="GC12" s="30">
        <v>23</v>
      </c>
      <c r="GD12" s="30">
        <v>23</v>
      </c>
      <c r="GE12" s="30">
        <v>23</v>
      </c>
      <c r="GF12" s="30">
        <v>23</v>
      </c>
      <c r="GG12" s="30">
        <v>23</v>
      </c>
      <c r="GH12" s="30">
        <f t="shared" si="41"/>
        <v>23</v>
      </c>
      <c r="GI12" s="30">
        <v>23.5</v>
      </c>
      <c r="GJ12" s="30">
        <v>23.5</v>
      </c>
      <c r="GK12" s="30">
        <v>23.5</v>
      </c>
      <c r="GL12" s="30">
        <v>23.5</v>
      </c>
      <c r="GM12" s="30">
        <v>23.5</v>
      </c>
      <c r="GN12" s="30">
        <f t="shared" si="42"/>
        <v>23.5</v>
      </c>
      <c r="GO12" s="30">
        <v>23.5</v>
      </c>
      <c r="GP12" s="30">
        <v>23.5</v>
      </c>
      <c r="GQ12" s="30">
        <v>23.5</v>
      </c>
      <c r="GR12" s="30">
        <v>23.5</v>
      </c>
      <c r="GS12" s="30">
        <f t="shared" si="66"/>
        <v>23.5</v>
      </c>
      <c r="GT12" s="30">
        <v>23.9</v>
      </c>
      <c r="GU12" s="30">
        <v>23.9</v>
      </c>
      <c r="GV12" s="30">
        <v>23.9</v>
      </c>
      <c r="GW12" s="30">
        <v>23.9</v>
      </c>
      <c r="GX12" s="30">
        <f t="shared" si="43"/>
        <v>23.9</v>
      </c>
      <c r="GY12" s="30">
        <v>23.9</v>
      </c>
      <c r="GZ12" s="30">
        <v>23.9</v>
      </c>
      <c r="HA12" s="30">
        <v>23.9</v>
      </c>
      <c r="HB12" s="30">
        <v>24.4</v>
      </c>
      <c r="HC12" s="30">
        <v>24.4</v>
      </c>
      <c r="HD12" s="30">
        <f t="shared" si="44"/>
        <v>24.1</v>
      </c>
      <c r="HE12" s="30">
        <v>24.4</v>
      </c>
      <c r="HF12" s="30">
        <v>24.4</v>
      </c>
      <c r="HG12" s="30">
        <v>24.4</v>
      </c>
      <c r="HH12" s="30">
        <v>24.9</v>
      </c>
      <c r="HI12" s="30">
        <f t="shared" si="45"/>
        <v>24.524999999999999</v>
      </c>
      <c r="HJ12" s="30">
        <v>25.4</v>
      </c>
      <c r="HK12" s="30">
        <v>25.4</v>
      </c>
      <c r="HL12" s="30">
        <v>25.4</v>
      </c>
      <c r="HM12" s="30">
        <v>25.4</v>
      </c>
      <c r="HN12" s="30">
        <v>25.4</v>
      </c>
      <c r="HO12" s="30">
        <v>25.4</v>
      </c>
      <c r="HP12" s="30">
        <v>24.8</v>
      </c>
      <c r="HQ12" s="30">
        <v>24.8</v>
      </c>
      <c r="HR12" s="30">
        <v>24.8</v>
      </c>
      <c r="HS12" s="30">
        <v>24.8</v>
      </c>
      <c r="HT12" s="30">
        <v>24.8</v>
      </c>
      <c r="HU12" s="30">
        <v>24.8</v>
      </c>
      <c r="HV12" s="30">
        <v>24.8</v>
      </c>
      <c r="HW12" s="30">
        <v>24.8</v>
      </c>
      <c r="HX12" s="30">
        <v>24.8</v>
      </c>
      <c r="HY12" s="30">
        <v>24.8</v>
      </c>
      <c r="HZ12" s="30">
        <v>24.8</v>
      </c>
      <c r="IA12" s="30">
        <v>24.8</v>
      </c>
      <c r="IB12" s="30">
        <v>25.2</v>
      </c>
      <c r="IC12" s="30">
        <v>25.2</v>
      </c>
      <c r="ID12" s="30">
        <v>25.2</v>
      </c>
      <c r="IE12" s="30">
        <v>25.7</v>
      </c>
      <c r="IF12" s="30">
        <v>25.7</v>
      </c>
      <c r="IG12" s="30">
        <v>25.7</v>
      </c>
      <c r="IH12" s="30">
        <v>25.7</v>
      </c>
      <c r="II12" s="30">
        <v>25.7</v>
      </c>
      <c r="IJ12" s="30">
        <v>25.7</v>
      </c>
      <c r="IK12" s="30">
        <v>25.7</v>
      </c>
      <c r="IL12" s="30">
        <v>25.7</v>
      </c>
      <c r="IM12" s="30">
        <v>25.7</v>
      </c>
      <c r="IN12" s="30">
        <v>25.7</v>
      </c>
      <c r="IO12" s="30">
        <v>25.7</v>
      </c>
      <c r="IP12" s="30">
        <v>25.7</v>
      </c>
      <c r="IQ12" s="30">
        <v>25.7</v>
      </c>
      <c r="IR12" s="30">
        <v>25.7</v>
      </c>
      <c r="IS12" s="30">
        <v>25.7</v>
      </c>
      <c r="IT12" s="30">
        <v>25.7</v>
      </c>
      <c r="IU12" s="30">
        <v>25.7</v>
      </c>
      <c r="IV12" s="30">
        <v>25.7</v>
      </c>
      <c r="IW12" s="30">
        <v>25.7</v>
      </c>
      <c r="IX12" s="30">
        <v>25.7</v>
      </c>
      <c r="IY12" s="30">
        <v>25.7</v>
      </c>
      <c r="IZ12" s="30">
        <v>25.7</v>
      </c>
      <c r="JA12" s="30">
        <v>25.7</v>
      </c>
      <c r="JB12" s="30">
        <v>25.7</v>
      </c>
      <c r="JC12" s="30">
        <v>26.7</v>
      </c>
      <c r="JD12" s="30">
        <v>26.7</v>
      </c>
      <c r="JE12" s="30">
        <v>26.7</v>
      </c>
      <c r="JF12" s="30">
        <v>26.7</v>
      </c>
      <c r="JG12" s="30">
        <v>25.7</v>
      </c>
      <c r="JH12" s="30">
        <v>25.7</v>
      </c>
      <c r="JI12" s="30">
        <v>25.7</v>
      </c>
      <c r="JJ12" s="30">
        <v>25.7</v>
      </c>
      <c r="JK12" s="30">
        <v>25.7</v>
      </c>
      <c r="JL12" s="30">
        <v>25.7</v>
      </c>
      <c r="JM12" s="30">
        <v>25.7</v>
      </c>
      <c r="JN12" s="30">
        <v>25.7</v>
      </c>
      <c r="JO12" s="30">
        <v>25.7</v>
      </c>
      <c r="JP12" s="30">
        <v>25.7</v>
      </c>
      <c r="JQ12" s="30">
        <v>25.7</v>
      </c>
      <c r="JR12" s="33">
        <f t="shared" si="46"/>
        <v>1</v>
      </c>
      <c r="JS12" s="33">
        <f t="shared" si="47"/>
        <v>1</v>
      </c>
      <c r="JT12" s="33" t="e">
        <f>#REF!/HD12</f>
        <v>#REF!</v>
      </c>
      <c r="JU12" s="34">
        <f t="shared" si="48"/>
        <v>1</v>
      </c>
      <c r="JV12" s="52">
        <v>21</v>
      </c>
      <c r="JW12" s="31">
        <v>20</v>
      </c>
      <c r="JX12" s="30">
        <v>20</v>
      </c>
      <c r="JY12" s="30">
        <v>20</v>
      </c>
      <c r="JZ12" s="30">
        <v>20</v>
      </c>
      <c r="KA12" s="30">
        <v>20</v>
      </c>
      <c r="KB12" s="31">
        <f t="shared" si="49"/>
        <v>20</v>
      </c>
      <c r="KC12" s="30">
        <v>20</v>
      </c>
      <c r="KD12" s="30">
        <v>20</v>
      </c>
      <c r="KE12" s="30">
        <v>20</v>
      </c>
      <c r="KF12" s="36">
        <v>20</v>
      </c>
      <c r="KG12" s="37">
        <v>20</v>
      </c>
      <c r="KH12" s="31">
        <f t="shared" si="67"/>
        <v>20</v>
      </c>
      <c r="KI12" s="32">
        <v>20</v>
      </c>
      <c r="KJ12" s="30">
        <v>20</v>
      </c>
      <c r="KK12" s="30">
        <v>20</v>
      </c>
      <c r="KL12" s="31">
        <f t="shared" ref="KL12:KL13" si="124">AVERAGE(KI12:KK12)</f>
        <v>20</v>
      </c>
      <c r="KM12" s="30">
        <v>20</v>
      </c>
      <c r="KN12" s="30">
        <v>20</v>
      </c>
      <c r="KO12" s="30">
        <v>20</v>
      </c>
      <c r="KP12" s="30">
        <v>20</v>
      </c>
      <c r="KQ12" s="30">
        <v>20</v>
      </c>
      <c r="KR12" s="50">
        <f>AVERAGE(KM12:KQ12)</f>
        <v>20</v>
      </c>
      <c r="KS12" s="30">
        <v>20</v>
      </c>
      <c r="KT12" s="30">
        <v>20</v>
      </c>
      <c r="KU12" s="30">
        <v>20</v>
      </c>
      <c r="KV12" s="30">
        <v>20</v>
      </c>
      <c r="KW12" s="30">
        <f t="shared" si="50"/>
        <v>20</v>
      </c>
      <c r="KX12" s="30">
        <v>20</v>
      </c>
      <c r="KY12" s="30">
        <v>20</v>
      </c>
      <c r="KZ12" s="30">
        <v>20</v>
      </c>
      <c r="LA12" s="30">
        <v>20</v>
      </c>
      <c r="LB12" s="30">
        <f t="shared" si="14"/>
        <v>20</v>
      </c>
      <c r="LC12" s="30">
        <v>20</v>
      </c>
      <c r="LD12" s="30">
        <v>20</v>
      </c>
      <c r="LE12" s="30">
        <v>20</v>
      </c>
      <c r="LF12" s="30">
        <v>20</v>
      </c>
      <c r="LG12" s="30">
        <f t="shared" si="51"/>
        <v>20</v>
      </c>
      <c r="LH12" s="30">
        <v>20</v>
      </c>
      <c r="LI12" s="30">
        <v>20.5</v>
      </c>
      <c r="LJ12" s="30">
        <v>20</v>
      </c>
      <c r="LK12" s="30">
        <v>20.5</v>
      </c>
      <c r="LL12" s="32">
        <f t="shared" si="15"/>
        <v>20.25</v>
      </c>
      <c r="LM12" s="30">
        <v>20.5</v>
      </c>
      <c r="LN12" s="30">
        <v>20.5</v>
      </c>
      <c r="LO12" s="30">
        <v>20.5</v>
      </c>
      <c r="LP12" s="30">
        <v>20.5</v>
      </c>
      <c r="LQ12" s="30">
        <v>20.5</v>
      </c>
      <c r="LR12" s="30">
        <f t="shared" si="16"/>
        <v>20.5</v>
      </c>
      <c r="LS12" s="30">
        <v>21.2</v>
      </c>
      <c r="LT12" s="30">
        <v>21.2</v>
      </c>
      <c r="LU12" s="30">
        <v>21.2</v>
      </c>
      <c r="LV12" s="30">
        <v>21.2</v>
      </c>
      <c r="LW12" s="30">
        <v>21.2</v>
      </c>
      <c r="LX12" s="30">
        <f t="shared" si="17"/>
        <v>21.2</v>
      </c>
      <c r="LY12" s="30">
        <v>21.2</v>
      </c>
      <c r="LZ12" s="30">
        <v>21.2</v>
      </c>
      <c r="MA12" s="30">
        <v>21.2</v>
      </c>
      <c r="MB12" s="30">
        <v>21.2</v>
      </c>
      <c r="MC12" s="30">
        <f t="shared" si="68"/>
        <v>21.2</v>
      </c>
      <c r="MD12" s="30">
        <v>21.2</v>
      </c>
      <c r="ME12" s="30">
        <v>21.2</v>
      </c>
      <c r="MF12" s="30">
        <v>21.2</v>
      </c>
      <c r="MG12" s="30">
        <v>21.2</v>
      </c>
      <c r="MH12" s="30">
        <f t="shared" si="18"/>
        <v>21.2</v>
      </c>
      <c r="MI12" s="30">
        <v>21.2</v>
      </c>
      <c r="MJ12" s="30">
        <v>21.2</v>
      </c>
      <c r="MK12" s="30">
        <v>21.2</v>
      </c>
      <c r="ML12" s="30">
        <v>21.4</v>
      </c>
      <c r="MM12" s="30">
        <v>21.4</v>
      </c>
      <c r="MN12" s="30">
        <f t="shared" si="19"/>
        <v>21.28</v>
      </c>
      <c r="MO12" s="30">
        <v>21.4</v>
      </c>
      <c r="MP12" s="30">
        <v>21.4</v>
      </c>
      <c r="MQ12" s="30">
        <v>21.4</v>
      </c>
      <c r="MR12" s="30">
        <v>21.9</v>
      </c>
      <c r="MS12" s="30">
        <f t="shared" si="52"/>
        <v>21.524999999999999</v>
      </c>
      <c r="MT12" s="30">
        <v>22.4</v>
      </c>
      <c r="MU12" s="30">
        <v>22.4</v>
      </c>
      <c r="MV12" s="30">
        <v>22.4</v>
      </c>
      <c r="MW12" s="30">
        <v>22.4</v>
      </c>
      <c r="MX12" s="30">
        <v>22.4</v>
      </c>
      <c r="MY12" s="30">
        <v>22.2</v>
      </c>
      <c r="MZ12" s="30">
        <v>21.4</v>
      </c>
      <c r="NA12" s="30">
        <v>21.4</v>
      </c>
      <c r="NB12" s="30">
        <v>21.4</v>
      </c>
      <c r="NC12" s="30">
        <v>21.4</v>
      </c>
      <c r="ND12" s="30">
        <v>21.4</v>
      </c>
      <c r="NE12" s="30">
        <v>21.4</v>
      </c>
      <c r="NF12" s="30">
        <v>21.4</v>
      </c>
      <c r="NG12" s="30">
        <v>21.4</v>
      </c>
      <c r="NH12" s="30">
        <v>21.4</v>
      </c>
      <c r="NI12" s="30">
        <v>21.4</v>
      </c>
      <c r="NJ12" s="30">
        <v>21.4</v>
      </c>
      <c r="NK12" s="30">
        <v>21.4</v>
      </c>
      <c r="NL12" s="30">
        <v>21.9</v>
      </c>
      <c r="NM12" s="30">
        <v>21.9</v>
      </c>
      <c r="NN12" s="30">
        <v>21.9</v>
      </c>
      <c r="NO12" s="30">
        <v>22.4</v>
      </c>
      <c r="NP12" s="30">
        <v>22.4</v>
      </c>
      <c r="NQ12" s="30">
        <v>22.4</v>
      </c>
      <c r="NR12" s="30">
        <v>22.4</v>
      </c>
      <c r="NS12" s="30">
        <v>22.4</v>
      </c>
      <c r="NT12" s="30">
        <v>22.4</v>
      </c>
      <c r="NU12" s="30">
        <v>22.4</v>
      </c>
      <c r="NV12" s="30">
        <v>22.4</v>
      </c>
      <c r="NW12" s="30">
        <v>22.4</v>
      </c>
      <c r="NX12" s="30">
        <v>22.4</v>
      </c>
      <c r="NY12" s="30">
        <v>22.4</v>
      </c>
      <c r="NZ12" s="30">
        <v>22.4</v>
      </c>
      <c r="OA12" s="30">
        <v>22.4</v>
      </c>
      <c r="OB12" s="30">
        <v>22.4</v>
      </c>
      <c r="OC12" s="30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4"/>
      <c r="PC12" s="54"/>
      <c r="PD12" s="54"/>
      <c r="PE12" s="55"/>
      <c r="PF12" s="51">
        <v>25.5</v>
      </c>
      <c r="PG12" s="31">
        <v>24</v>
      </c>
      <c r="PH12" s="30">
        <v>24</v>
      </c>
      <c r="PI12" s="30">
        <v>24</v>
      </c>
      <c r="PJ12" s="30">
        <v>24</v>
      </c>
      <c r="PK12" s="30">
        <v>24</v>
      </c>
      <c r="PL12" s="31">
        <f t="shared" si="22"/>
        <v>24</v>
      </c>
      <c r="PM12" s="30">
        <v>24</v>
      </c>
      <c r="PN12" s="30">
        <v>24</v>
      </c>
      <c r="PO12" s="30">
        <v>24</v>
      </c>
      <c r="PP12" s="30">
        <v>24</v>
      </c>
      <c r="PQ12" s="30">
        <v>24</v>
      </c>
      <c r="PR12" s="31">
        <f t="shared" si="69"/>
        <v>24</v>
      </c>
      <c r="PS12" s="32">
        <v>24</v>
      </c>
      <c r="PT12" s="32">
        <v>24</v>
      </c>
      <c r="PU12" s="32">
        <v>24</v>
      </c>
      <c r="PV12" s="31">
        <f t="shared" ref="PV12:PV13" si="125">AVERAGE(PS12:PU12)</f>
        <v>24</v>
      </c>
      <c r="PW12" s="32">
        <v>24</v>
      </c>
      <c r="PX12" s="32">
        <v>24</v>
      </c>
      <c r="PY12" s="32">
        <v>24</v>
      </c>
      <c r="PZ12" s="32">
        <v>24</v>
      </c>
      <c r="QA12" s="32">
        <v>24</v>
      </c>
      <c r="QB12" s="50">
        <f t="shared" si="70"/>
        <v>24</v>
      </c>
      <c r="QC12" s="32">
        <v>24</v>
      </c>
      <c r="QD12" s="32">
        <v>24</v>
      </c>
      <c r="QE12" s="32">
        <v>24</v>
      </c>
      <c r="QF12" s="32">
        <v>24</v>
      </c>
      <c r="QG12" s="32">
        <f t="shared" si="56"/>
        <v>24</v>
      </c>
      <c r="QH12" s="32">
        <v>24</v>
      </c>
      <c r="QI12" s="32">
        <v>24</v>
      </c>
      <c r="QJ12" s="32">
        <v>24</v>
      </c>
      <c r="QK12" s="32">
        <v>24</v>
      </c>
      <c r="QL12" s="32">
        <f t="shared" si="24"/>
        <v>24</v>
      </c>
      <c r="QM12" s="32">
        <v>24</v>
      </c>
      <c r="QN12" s="32">
        <v>24</v>
      </c>
      <c r="QO12" s="32">
        <v>24</v>
      </c>
      <c r="QP12" s="32">
        <v>24</v>
      </c>
      <c r="QQ12" s="38">
        <f t="shared" si="57"/>
        <v>24</v>
      </c>
      <c r="QR12" s="32">
        <v>24</v>
      </c>
      <c r="QS12" s="32">
        <v>24</v>
      </c>
      <c r="QT12" s="32">
        <v>24</v>
      </c>
      <c r="QU12" s="32">
        <v>24</v>
      </c>
      <c r="QV12" s="38">
        <f t="shared" si="58"/>
        <v>24</v>
      </c>
      <c r="QW12" s="32">
        <v>24</v>
      </c>
      <c r="QX12" s="32">
        <v>24</v>
      </c>
      <c r="QY12" s="32">
        <v>24</v>
      </c>
      <c r="QZ12" s="32">
        <v>24</v>
      </c>
      <c r="RA12" s="32">
        <v>24</v>
      </c>
      <c r="RB12" s="32">
        <f t="shared" si="25"/>
        <v>24</v>
      </c>
      <c r="RC12" s="32">
        <v>24</v>
      </c>
      <c r="RD12" s="32">
        <v>24</v>
      </c>
      <c r="RE12" s="32">
        <v>24</v>
      </c>
      <c r="RF12" s="32">
        <v>24</v>
      </c>
      <c r="RG12" s="32">
        <v>24</v>
      </c>
      <c r="RH12" s="30">
        <f t="shared" si="26"/>
        <v>24</v>
      </c>
      <c r="RI12" s="32">
        <v>24</v>
      </c>
      <c r="RJ12" s="32">
        <v>24</v>
      </c>
      <c r="RK12" s="32">
        <v>24</v>
      </c>
      <c r="RL12" s="32">
        <v>24</v>
      </c>
      <c r="RM12" s="30">
        <f t="shared" si="71"/>
        <v>24</v>
      </c>
      <c r="RN12" s="32">
        <v>24</v>
      </c>
      <c r="RO12" s="32">
        <v>24</v>
      </c>
      <c r="RP12" s="32">
        <v>24</v>
      </c>
      <c r="RQ12" s="32">
        <v>24</v>
      </c>
      <c r="RR12" s="32">
        <f t="shared" si="27"/>
        <v>24</v>
      </c>
      <c r="RS12" s="32">
        <v>24</v>
      </c>
      <c r="RT12" s="32">
        <v>24</v>
      </c>
      <c r="RU12" s="32">
        <v>24</v>
      </c>
      <c r="RV12" s="32">
        <v>24</v>
      </c>
      <c r="RW12" s="32">
        <v>24</v>
      </c>
      <c r="RX12" s="32">
        <f t="shared" si="59"/>
        <v>24</v>
      </c>
      <c r="RY12" s="32">
        <v>24</v>
      </c>
      <c r="RZ12" s="32">
        <v>24</v>
      </c>
      <c r="SA12" s="32">
        <v>24</v>
      </c>
      <c r="SB12" s="32">
        <v>24.5</v>
      </c>
      <c r="SC12" s="32">
        <f t="shared" si="60"/>
        <v>24.125</v>
      </c>
      <c r="SD12" s="32">
        <v>25</v>
      </c>
      <c r="SE12" s="32">
        <v>25</v>
      </c>
      <c r="SF12" s="32">
        <v>25</v>
      </c>
      <c r="SG12" s="32">
        <v>26</v>
      </c>
      <c r="SH12" s="32">
        <v>26.5</v>
      </c>
      <c r="SI12" s="32">
        <v>26.5</v>
      </c>
      <c r="SJ12" s="32">
        <v>24.7</v>
      </c>
      <c r="SK12" s="32">
        <v>24.7</v>
      </c>
      <c r="SL12" s="32">
        <v>24.7</v>
      </c>
      <c r="SM12" s="32">
        <v>24.7</v>
      </c>
      <c r="SN12" s="32">
        <v>24.7</v>
      </c>
      <c r="SO12" s="32">
        <v>24.7</v>
      </c>
      <c r="SP12" s="32">
        <v>24.7</v>
      </c>
      <c r="SQ12" s="32">
        <v>25.2</v>
      </c>
      <c r="SR12" s="32">
        <v>25.2</v>
      </c>
      <c r="SS12" s="32">
        <v>25.2</v>
      </c>
      <c r="ST12" s="32">
        <v>25.2</v>
      </c>
      <c r="SU12" s="32">
        <v>25.2</v>
      </c>
      <c r="SV12" s="32">
        <v>25.7</v>
      </c>
      <c r="SW12" s="32">
        <v>25.7</v>
      </c>
      <c r="SX12" s="32">
        <v>25.7</v>
      </c>
      <c r="SY12" s="32">
        <v>26.2</v>
      </c>
      <c r="SZ12" s="32">
        <v>26.2</v>
      </c>
      <c r="TA12" s="32">
        <v>26.2</v>
      </c>
      <c r="TB12" s="32">
        <v>26.2</v>
      </c>
      <c r="TC12" s="32">
        <v>26.2</v>
      </c>
      <c r="TD12" s="32">
        <v>26.2</v>
      </c>
      <c r="TE12" s="32">
        <v>26.2</v>
      </c>
      <c r="TF12" s="32">
        <v>26.2</v>
      </c>
      <c r="TG12" s="32">
        <v>26.2</v>
      </c>
      <c r="TH12" s="32">
        <v>26.2</v>
      </c>
      <c r="TI12" s="32">
        <v>26.2</v>
      </c>
      <c r="TJ12" s="32">
        <v>26.2</v>
      </c>
      <c r="TK12" s="32">
        <v>26.2</v>
      </c>
      <c r="TL12" s="32">
        <v>26.2</v>
      </c>
      <c r="TM12" s="32">
        <v>26.2</v>
      </c>
      <c r="TN12" s="32">
        <v>26.2</v>
      </c>
      <c r="TO12" s="32">
        <v>26.2</v>
      </c>
      <c r="TP12" s="32">
        <v>26.2</v>
      </c>
      <c r="TQ12" s="32">
        <v>26.2</v>
      </c>
      <c r="TR12" s="32">
        <v>26.2</v>
      </c>
      <c r="TS12" s="32">
        <v>26.2</v>
      </c>
      <c r="TT12" s="32">
        <v>26.2</v>
      </c>
      <c r="TU12" s="32">
        <v>26.2</v>
      </c>
      <c r="TV12" s="32">
        <v>26.2</v>
      </c>
      <c r="TW12" s="32">
        <v>26.2</v>
      </c>
      <c r="TX12" s="32">
        <v>26.2</v>
      </c>
      <c r="TY12" s="32">
        <v>26.2</v>
      </c>
      <c r="TZ12" s="32">
        <v>26.2</v>
      </c>
      <c r="UA12" s="32">
        <v>26.2</v>
      </c>
      <c r="UB12" s="32">
        <v>26.2</v>
      </c>
      <c r="UC12" s="32">
        <v>25.3</v>
      </c>
      <c r="UD12" s="32">
        <v>25.3</v>
      </c>
      <c r="UE12" s="32">
        <v>25.3</v>
      </c>
      <c r="UF12" s="32">
        <v>25.3</v>
      </c>
      <c r="UG12" s="32">
        <v>25.3</v>
      </c>
      <c r="UH12" s="32">
        <v>25.3</v>
      </c>
      <c r="UI12" s="32">
        <v>25.3</v>
      </c>
      <c r="UJ12" s="32">
        <v>25.3</v>
      </c>
      <c r="UK12" s="32">
        <v>25.3</v>
      </c>
      <c r="UL12" s="39">
        <f t="shared" si="61"/>
        <v>1</v>
      </c>
      <c r="UM12" s="40">
        <f t="shared" si="62"/>
        <v>1</v>
      </c>
      <c r="UN12" s="40" t="e">
        <f>#REF!/RX12</f>
        <v>#REF!</v>
      </c>
      <c r="UO12" s="41">
        <f t="shared" si="63"/>
        <v>0.96564885496183206</v>
      </c>
    </row>
    <row r="13" spans="1:588" s="42" customFormat="1" ht="56.25" outlineLevel="1">
      <c r="A13" s="29" t="s">
        <v>33</v>
      </c>
      <c r="B13" s="30">
        <v>26</v>
      </c>
      <c r="C13" s="31">
        <v>24.5</v>
      </c>
      <c r="D13" s="30">
        <v>24.5</v>
      </c>
      <c r="E13" s="30">
        <v>24.5</v>
      </c>
      <c r="F13" s="30">
        <v>24.5</v>
      </c>
      <c r="G13" s="30">
        <v>24.5</v>
      </c>
      <c r="H13" s="31">
        <f t="shared" si="29"/>
        <v>24.5</v>
      </c>
      <c r="I13" s="30">
        <v>24.5</v>
      </c>
      <c r="J13" s="30">
        <v>24.5</v>
      </c>
      <c r="K13" s="30">
        <v>24.5</v>
      </c>
      <c r="L13" s="30">
        <v>24.5</v>
      </c>
      <c r="M13" s="30">
        <v>24.5</v>
      </c>
      <c r="N13" s="31">
        <f t="shared" si="30"/>
        <v>24.5</v>
      </c>
      <c r="O13" s="32">
        <v>24.5</v>
      </c>
      <c r="P13" s="32">
        <v>24.5</v>
      </c>
      <c r="Q13" s="32">
        <v>24.5</v>
      </c>
      <c r="R13" s="31">
        <f t="shared" si="123"/>
        <v>24.5</v>
      </c>
      <c r="S13" s="30">
        <v>24.5</v>
      </c>
      <c r="T13" s="30">
        <v>24.5</v>
      </c>
      <c r="U13" s="30">
        <v>24.5</v>
      </c>
      <c r="V13" s="30">
        <v>24.5</v>
      </c>
      <c r="W13" s="30">
        <v>24.5</v>
      </c>
      <c r="X13" s="50">
        <f>AVERAGE(S13:W13)</f>
        <v>24.5</v>
      </c>
      <c r="Y13" s="30">
        <v>24.5</v>
      </c>
      <c r="Z13" s="30">
        <v>24.5</v>
      </c>
      <c r="AA13" s="30">
        <v>24.5</v>
      </c>
      <c r="AB13" s="30">
        <v>24.5</v>
      </c>
      <c r="AC13" s="50">
        <f t="shared" si="31"/>
        <v>24.5</v>
      </c>
      <c r="AD13" s="30">
        <v>24.5</v>
      </c>
      <c r="AE13" s="30">
        <v>24.5</v>
      </c>
      <c r="AF13" s="30">
        <v>24.5</v>
      </c>
      <c r="AG13" s="30">
        <v>24.5</v>
      </c>
      <c r="AH13" s="30">
        <f t="shared" si="32"/>
        <v>24.5</v>
      </c>
      <c r="AI13" s="30">
        <v>24.5</v>
      </c>
      <c r="AJ13" s="30">
        <v>24.5</v>
      </c>
      <c r="AK13" s="30">
        <v>24.5</v>
      </c>
      <c r="AL13" s="30">
        <v>24.5</v>
      </c>
      <c r="AM13" s="30">
        <f t="shared" si="33"/>
        <v>24.5</v>
      </c>
      <c r="AN13" s="30">
        <v>25</v>
      </c>
      <c r="AO13" s="30">
        <v>25</v>
      </c>
      <c r="AP13" s="30">
        <v>25</v>
      </c>
      <c r="AQ13" s="30">
        <v>25</v>
      </c>
      <c r="AR13" s="30">
        <f t="shared" si="34"/>
        <v>25</v>
      </c>
      <c r="AS13" s="30">
        <v>25</v>
      </c>
      <c r="AT13" s="30">
        <v>25</v>
      </c>
      <c r="AU13" s="30">
        <v>25</v>
      </c>
      <c r="AV13" s="30">
        <v>25</v>
      </c>
      <c r="AW13" s="30">
        <v>25</v>
      </c>
      <c r="AX13" s="30">
        <f t="shared" si="72"/>
        <v>25</v>
      </c>
      <c r="AY13" s="30">
        <v>25.5</v>
      </c>
      <c r="AZ13" s="30">
        <v>25.5</v>
      </c>
      <c r="BA13" s="30">
        <v>25.5</v>
      </c>
      <c r="BB13" s="30">
        <v>25.5</v>
      </c>
      <c r="BC13" s="30">
        <v>25.5</v>
      </c>
      <c r="BD13" s="30">
        <f t="shared" si="35"/>
        <v>25.5</v>
      </c>
      <c r="BE13" s="30">
        <v>25.5</v>
      </c>
      <c r="BF13" s="30">
        <v>25.9</v>
      </c>
      <c r="BG13" s="30">
        <v>25.9</v>
      </c>
      <c r="BH13" s="30">
        <v>25.9</v>
      </c>
      <c r="BI13" s="30">
        <f t="shared" si="82"/>
        <v>25.799999999999997</v>
      </c>
      <c r="BJ13" s="30">
        <v>25.9</v>
      </c>
      <c r="BK13" s="30">
        <v>25.9</v>
      </c>
      <c r="BL13" s="30">
        <v>25.9</v>
      </c>
      <c r="BM13" s="30">
        <v>25.9</v>
      </c>
      <c r="BN13" s="30">
        <f t="shared" si="64"/>
        <v>25.9</v>
      </c>
      <c r="BO13" s="30">
        <v>25.9</v>
      </c>
      <c r="BP13" s="30">
        <v>25.9</v>
      </c>
      <c r="BQ13" s="30">
        <v>26.2</v>
      </c>
      <c r="BR13" s="30">
        <v>26.2</v>
      </c>
      <c r="BS13" s="30">
        <v>26.2</v>
      </c>
      <c r="BT13" s="30">
        <f t="shared" si="36"/>
        <v>26.080000000000002</v>
      </c>
      <c r="BU13" s="30">
        <v>26.2</v>
      </c>
      <c r="BV13" s="30">
        <v>26.2</v>
      </c>
      <c r="BW13" s="30">
        <v>26.7</v>
      </c>
      <c r="BX13" s="30">
        <v>26.7</v>
      </c>
      <c r="BY13" s="30">
        <f t="shared" si="3"/>
        <v>26.45</v>
      </c>
      <c r="BZ13" s="30">
        <v>26.7</v>
      </c>
      <c r="CA13" s="30">
        <v>27.5</v>
      </c>
      <c r="CB13" s="30">
        <v>27.5</v>
      </c>
      <c r="CC13" s="30">
        <v>27.5</v>
      </c>
      <c r="CD13" s="30">
        <v>28</v>
      </c>
      <c r="CE13" s="30">
        <v>28</v>
      </c>
      <c r="CF13" s="30">
        <v>27</v>
      </c>
      <c r="CG13" s="30">
        <v>27</v>
      </c>
      <c r="CH13" s="30">
        <v>27</v>
      </c>
      <c r="CI13" s="30">
        <v>27</v>
      </c>
      <c r="CJ13" s="30">
        <v>27</v>
      </c>
      <c r="CK13" s="30">
        <v>27</v>
      </c>
      <c r="CL13" s="30">
        <v>27</v>
      </c>
      <c r="CM13" s="30">
        <v>27</v>
      </c>
      <c r="CN13" s="30">
        <v>27</v>
      </c>
      <c r="CO13" s="30">
        <v>27</v>
      </c>
      <c r="CP13" s="30">
        <v>27</v>
      </c>
      <c r="CQ13" s="30">
        <v>27.5</v>
      </c>
      <c r="CR13" s="30">
        <v>27.5</v>
      </c>
      <c r="CS13" s="30">
        <v>27.5</v>
      </c>
      <c r="CT13" s="30">
        <v>28</v>
      </c>
      <c r="CU13" s="30">
        <v>28</v>
      </c>
      <c r="CV13" s="30">
        <v>28</v>
      </c>
      <c r="CW13" s="30">
        <v>28</v>
      </c>
      <c r="CX13" s="30">
        <v>28</v>
      </c>
      <c r="CY13" s="30">
        <v>28</v>
      </c>
      <c r="CZ13" s="30">
        <v>28</v>
      </c>
      <c r="DA13" s="30">
        <v>28</v>
      </c>
      <c r="DB13" s="30">
        <v>28</v>
      </c>
      <c r="DC13" s="30">
        <v>28</v>
      </c>
      <c r="DD13" s="30">
        <v>28</v>
      </c>
      <c r="DE13" s="30">
        <v>28</v>
      </c>
      <c r="DF13" s="30">
        <v>28</v>
      </c>
      <c r="DG13" s="30">
        <v>28</v>
      </c>
      <c r="DH13" s="30">
        <v>28</v>
      </c>
      <c r="DI13" s="30">
        <v>28</v>
      </c>
      <c r="DJ13" s="30">
        <v>28</v>
      </c>
      <c r="DK13" s="30">
        <v>28</v>
      </c>
      <c r="DL13" s="30">
        <v>28</v>
      </c>
      <c r="DM13" s="30">
        <v>28</v>
      </c>
      <c r="DN13" s="30">
        <v>28</v>
      </c>
      <c r="DO13" s="30">
        <v>28</v>
      </c>
      <c r="DP13" s="30">
        <v>28</v>
      </c>
      <c r="DQ13" s="30">
        <v>28</v>
      </c>
      <c r="DR13" s="30">
        <v>28</v>
      </c>
      <c r="DS13" s="30">
        <v>28</v>
      </c>
      <c r="DT13" s="30">
        <v>28.3</v>
      </c>
      <c r="DU13" s="30">
        <v>28.3</v>
      </c>
      <c r="DV13" s="30">
        <v>28.3</v>
      </c>
      <c r="DW13" s="30">
        <v>28.3</v>
      </c>
      <c r="DX13" s="30">
        <v>28.3</v>
      </c>
      <c r="DY13" s="30">
        <v>28.3</v>
      </c>
      <c r="DZ13" s="30">
        <v>28.3</v>
      </c>
      <c r="EA13" s="30">
        <v>28.3</v>
      </c>
      <c r="EB13" s="30">
        <v>28.3</v>
      </c>
      <c r="EC13" s="30">
        <v>28.3</v>
      </c>
      <c r="ED13" s="30">
        <v>28.3</v>
      </c>
      <c r="EE13" s="30">
        <v>28.3</v>
      </c>
      <c r="EF13" s="30">
        <v>28.3</v>
      </c>
      <c r="EG13" s="30">
        <v>28.3</v>
      </c>
      <c r="EH13" s="33">
        <f t="shared" si="37"/>
        <v>1</v>
      </c>
      <c r="EI13" s="33">
        <f t="shared" si="38"/>
        <v>1</v>
      </c>
      <c r="EJ13" s="33" t="e">
        <f>#REF!/BT13</f>
        <v>#REF!</v>
      </c>
      <c r="EK13" s="34">
        <f t="shared" si="39"/>
        <v>1</v>
      </c>
      <c r="EL13" s="51">
        <v>23.9</v>
      </c>
      <c r="EM13" s="30">
        <v>22.6</v>
      </c>
      <c r="EN13" s="30">
        <v>22.6</v>
      </c>
      <c r="EO13" s="30">
        <v>22.6</v>
      </c>
      <c r="EP13" s="30">
        <v>22.6</v>
      </c>
      <c r="EQ13" s="30">
        <v>22.6</v>
      </c>
      <c r="ER13" s="31">
        <f t="shared" si="6"/>
        <v>22.6</v>
      </c>
      <c r="ES13" s="30">
        <v>22.6</v>
      </c>
      <c r="ET13" s="30">
        <v>22.6</v>
      </c>
      <c r="EU13" s="30">
        <v>22.6</v>
      </c>
      <c r="EV13" s="30">
        <v>22.6</v>
      </c>
      <c r="EW13" s="30">
        <v>22.6</v>
      </c>
      <c r="EX13" s="31">
        <f t="shared" si="65"/>
        <v>22.6</v>
      </c>
      <c r="EY13" s="32">
        <v>22.6</v>
      </c>
      <c r="EZ13" s="30">
        <v>22.6</v>
      </c>
      <c r="FA13" s="30">
        <v>22.6</v>
      </c>
      <c r="FB13" s="31">
        <f>AVERAGE(EY13:FA13)</f>
        <v>22.600000000000005</v>
      </c>
      <c r="FC13" s="30">
        <v>22.6</v>
      </c>
      <c r="FD13" s="30">
        <v>22.6</v>
      </c>
      <c r="FE13" s="30">
        <v>22.6</v>
      </c>
      <c r="FF13" s="30">
        <v>22.6</v>
      </c>
      <c r="FG13" s="30">
        <v>22.6</v>
      </c>
      <c r="FH13" s="50">
        <f>AVERAGE(FC13:FG13)</f>
        <v>22.6</v>
      </c>
      <c r="FI13" s="30">
        <v>22.6</v>
      </c>
      <c r="FJ13" s="30">
        <v>22.6</v>
      </c>
      <c r="FK13" s="30">
        <v>22.6</v>
      </c>
      <c r="FL13" s="30">
        <v>22.6</v>
      </c>
      <c r="FM13" s="30">
        <f t="shared" si="40"/>
        <v>22.6</v>
      </c>
      <c r="FN13" s="30">
        <v>22.6</v>
      </c>
      <c r="FO13" s="30">
        <v>22.6</v>
      </c>
      <c r="FP13" s="30">
        <v>22.6</v>
      </c>
      <c r="FQ13" s="30">
        <v>22.6</v>
      </c>
      <c r="FR13" s="30">
        <f t="shared" si="8"/>
        <v>22.6</v>
      </c>
      <c r="FS13" s="30">
        <v>22.6</v>
      </c>
      <c r="FT13" s="30">
        <v>22.6</v>
      </c>
      <c r="FU13" s="30">
        <v>22.6</v>
      </c>
      <c r="FV13" s="30">
        <v>22.6</v>
      </c>
      <c r="FW13" s="30">
        <f t="shared" si="9"/>
        <v>22.6</v>
      </c>
      <c r="FX13" s="30">
        <v>23.1</v>
      </c>
      <c r="FY13" s="30">
        <v>23.1</v>
      </c>
      <c r="FZ13" s="30">
        <v>23.1</v>
      </c>
      <c r="GA13" s="30">
        <v>23.1</v>
      </c>
      <c r="GB13" s="32">
        <f t="shared" si="10"/>
        <v>23.1</v>
      </c>
      <c r="GC13" s="30">
        <v>23.1</v>
      </c>
      <c r="GD13" s="30">
        <v>23.1</v>
      </c>
      <c r="GE13" s="30">
        <v>23.1</v>
      </c>
      <c r="GF13" s="30">
        <v>23.1</v>
      </c>
      <c r="GG13" s="30">
        <v>23.1</v>
      </c>
      <c r="GH13" s="30">
        <f t="shared" si="41"/>
        <v>23.1</v>
      </c>
      <c r="GI13" s="30">
        <v>23.6</v>
      </c>
      <c r="GJ13" s="30">
        <v>23.6</v>
      </c>
      <c r="GK13" s="30">
        <v>23.6</v>
      </c>
      <c r="GL13" s="30">
        <v>23.6</v>
      </c>
      <c r="GM13" s="30">
        <v>23.6</v>
      </c>
      <c r="GN13" s="30">
        <f t="shared" si="42"/>
        <v>23.6</v>
      </c>
      <c r="GO13" s="30">
        <v>23.6</v>
      </c>
      <c r="GP13" s="30">
        <v>24</v>
      </c>
      <c r="GQ13" s="30">
        <v>24</v>
      </c>
      <c r="GR13" s="30">
        <v>24</v>
      </c>
      <c r="GS13" s="30">
        <f t="shared" si="66"/>
        <v>23.9</v>
      </c>
      <c r="GT13" s="30">
        <v>24</v>
      </c>
      <c r="GU13" s="30">
        <v>24</v>
      </c>
      <c r="GV13" s="30">
        <v>24</v>
      </c>
      <c r="GW13" s="30">
        <v>24</v>
      </c>
      <c r="GX13" s="30">
        <f t="shared" si="43"/>
        <v>24</v>
      </c>
      <c r="GY13" s="30">
        <v>24</v>
      </c>
      <c r="GZ13" s="30">
        <v>24</v>
      </c>
      <c r="HA13" s="30">
        <v>24.3</v>
      </c>
      <c r="HB13" s="30">
        <v>24.3</v>
      </c>
      <c r="HC13" s="30">
        <v>24.3</v>
      </c>
      <c r="HD13" s="30">
        <f t="shared" si="44"/>
        <v>24.18</v>
      </c>
      <c r="HE13" s="30">
        <v>24.3</v>
      </c>
      <c r="HF13" s="30">
        <v>24.3</v>
      </c>
      <c r="HG13" s="30">
        <v>24.8</v>
      </c>
      <c r="HH13" s="30">
        <v>24.8</v>
      </c>
      <c r="HI13" s="30">
        <f t="shared" si="45"/>
        <v>24.55</v>
      </c>
      <c r="HJ13" s="30">
        <v>24.8</v>
      </c>
      <c r="HK13" s="30">
        <v>25.4</v>
      </c>
      <c r="HL13" s="30">
        <v>25.4</v>
      </c>
      <c r="HM13" s="30">
        <v>25.4</v>
      </c>
      <c r="HN13" s="30">
        <v>25.9</v>
      </c>
      <c r="HO13" s="30">
        <v>25.9</v>
      </c>
      <c r="HP13" s="30">
        <v>24.9</v>
      </c>
      <c r="HQ13" s="30">
        <v>24.9</v>
      </c>
      <c r="HR13" s="30">
        <v>24.9</v>
      </c>
      <c r="HS13" s="30">
        <v>24.9</v>
      </c>
      <c r="HT13" s="30">
        <v>24.9</v>
      </c>
      <c r="HU13" s="30">
        <v>24.9</v>
      </c>
      <c r="HV13" s="30">
        <v>24.9</v>
      </c>
      <c r="HW13" s="30">
        <v>24.9</v>
      </c>
      <c r="HX13" s="30">
        <v>24.9</v>
      </c>
      <c r="HY13" s="30">
        <v>24.9</v>
      </c>
      <c r="HZ13" s="30">
        <v>24.9</v>
      </c>
      <c r="IA13" s="30">
        <v>25.9</v>
      </c>
      <c r="IB13" s="30">
        <v>25.4</v>
      </c>
      <c r="IC13" s="30">
        <v>25.4</v>
      </c>
      <c r="ID13" s="30">
        <v>25.9</v>
      </c>
      <c r="IE13" s="30">
        <v>25.9</v>
      </c>
      <c r="IF13" s="30">
        <v>25.9</v>
      </c>
      <c r="IG13" s="30">
        <v>25.9</v>
      </c>
      <c r="IH13" s="30">
        <v>25.9</v>
      </c>
      <c r="II13" s="30">
        <v>25.9</v>
      </c>
      <c r="IJ13" s="30">
        <v>25.9</v>
      </c>
      <c r="IK13" s="30">
        <v>25.9</v>
      </c>
      <c r="IL13" s="30">
        <v>25.9</v>
      </c>
      <c r="IM13" s="30">
        <v>25.9</v>
      </c>
      <c r="IN13" s="30">
        <v>25.9</v>
      </c>
      <c r="IO13" s="30">
        <v>25.9</v>
      </c>
      <c r="IP13" s="30">
        <v>25.9</v>
      </c>
      <c r="IQ13" s="30">
        <v>25.9</v>
      </c>
      <c r="IR13" s="30">
        <v>25.9</v>
      </c>
      <c r="IS13" s="30">
        <v>25.9</v>
      </c>
      <c r="IT13" s="30">
        <v>25.9</v>
      </c>
      <c r="IU13" s="30">
        <v>25.9</v>
      </c>
      <c r="IV13" s="30">
        <v>25.9</v>
      </c>
      <c r="IW13" s="30">
        <v>25.9</v>
      </c>
      <c r="IX13" s="30">
        <v>25.9</v>
      </c>
      <c r="IY13" s="30">
        <v>25.9</v>
      </c>
      <c r="IZ13" s="30">
        <v>25.9</v>
      </c>
      <c r="JA13" s="30">
        <v>25.9</v>
      </c>
      <c r="JB13" s="30">
        <v>25.9</v>
      </c>
      <c r="JC13" s="30">
        <v>25.9</v>
      </c>
      <c r="JD13" s="30">
        <v>26.2</v>
      </c>
      <c r="JE13" s="30">
        <v>26.2</v>
      </c>
      <c r="JF13" s="30">
        <v>26.2</v>
      </c>
      <c r="JG13" s="30">
        <v>26.2</v>
      </c>
      <c r="JH13" s="30">
        <v>26.2</v>
      </c>
      <c r="JI13" s="30">
        <v>26.2</v>
      </c>
      <c r="JJ13" s="30">
        <v>26.2</v>
      </c>
      <c r="JK13" s="30">
        <v>26.2</v>
      </c>
      <c r="JL13" s="30">
        <v>26.2</v>
      </c>
      <c r="JM13" s="30">
        <v>26.2</v>
      </c>
      <c r="JN13" s="30">
        <v>26.2</v>
      </c>
      <c r="JO13" s="30">
        <v>26.2</v>
      </c>
      <c r="JP13" s="30">
        <v>26.2</v>
      </c>
      <c r="JQ13" s="30">
        <v>26.2</v>
      </c>
      <c r="JR13" s="33">
        <f t="shared" si="46"/>
        <v>1</v>
      </c>
      <c r="JS13" s="33">
        <f t="shared" si="47"/>
        <v>1</v>
      </c>
      <c r="JT13" s="33" t="e">
        <f>#REF!/HD13</f>
        <v>#REF!</v>
      </c>
      <c r="JU13" s="34">
        <f t="shared" si="48"/>
        <v>1</v>
      </c>
      <c r="JV13" s="52">
        <v>21.1</v>
      </c>
      <c r="JW13" s="31">
        <v>19.899999999999999</v>
      </c>
      <c r="JX13" s="30">
        <v>19.899999999999999</v>
      </c>
      <c r="JY13" s="30">
        <v>19.899999999999999</v>
      </c>
      <c r="JZ13" s="30">
        <v>19.899999999999999</v>
      </c>
      <c r="KA13" s="30">
        <v>19.899999999999999</v>
      </c>
      <c r="KB13" s="31">
        <f t="shared" si="49"/>
        <v>19.899999999999999</v>
      </c>
      <c r="KC13" s="30">
        <v>19.899999999999999</v>
      </c>
      <c r="KD13" s="30">
        <v>19.899999999999999</v>
      </c>
      <c r="KE13" s="30">
        <v>19.899999999999999</v>
      </c>
      <c r="KF13" s="36">
        <v>19.899999999999999</v>
      </c>
      <c r="KG13" s="37">
        <v>19.899999999999999</v>
      </c>
      <c r="KH13" s="31">
        <f t="shared" si="67"/>
        <v>19.899999999999999</v>
      </c>
      <c r="KI13" s="32">
        <v>19.899999999999999</v>
      </c>
      <c r="KJ13" s="30">
        <v>19.899999999999999</v>
      </c>
      <c r="KK13" s="30">
        <v>19.899999999999999</v>
      </c>
      <c r="KL13" s="31">
        <f t="shared" si="124"/>
        <v>19.899999999999999</v>
      </c>
      <c r="KM13" s="30">
        <v>19.899999999999999</v>
      </c>
      <c r="KN13" s="30">
        <v>19.899999999999999</v>
      </c>
      <c r="KO13" s="30">
        <v>19.899999999999999</v>
      </c>
      <c r="KP13" s="30">
        <v>19.899999999999999</v>
      </c>
      <c r="KQ13" s="30">
        <v>19.899999999999999</v>
      </c>
      <c r="KR13" s="50">
        <f>AVERAGE(KM13:KQ13)</f>
        <v>19.899999999999999</v>
      </c>
      <c r="KS13" s="30">
        <v>19.899999999999999</v>
      </c>
      <c r="KT13" s="30">
        <v>19.899999999999999</v>
      </c>
      <c r="KU13" s="30">
        <v>19.899999999999999</v>
      </c>
      <c r="KV13" s="30">
        <v>19.899999999999999</v>
      </c>
      <c r="KW13" s="30">
        <f t="shared" si="50"/>
        <v>19.899999999999999</v>
      </c>
      <c r="KX13" s="30">
        <v>19.899999999999999</v>
      </c>
      <c r="KY13" s="30">
        <v>19.899999999999999</v>
      </c>
      <c r="KZ13" s="30">
        <v>19.899999999999999</v>
      </c>
      <c r="LA13" s="30">
        <v>19.899999999999999</v>
      </c>
      <c r="LB13" s="30">
        <f t="shared" si="14"/>
        <v>19.899999999999999</v>
      </c>
      <c r="LC13" s="30">
        <v>19.899999999999999</v>
      </c>
      <c r="LD13" s="30">
        <v>19.899999999999999</v>
      </c>
      <c r="LE13" s="30">
        <v>19.899999999999999</v>
      </c>
      <c r="LF13" s="30">
        <v>19.899999999999999</v>
      </c>
      <c r="LG13" s="30">
        <f t="shared" si="51"/>
        <v>19.899999999999999</v>
      </c>
      <c r="LH13" s="30">
        <v>20.399999999999999</v>
      </c>
      <c r="LI13" s="30">
        <v>20.399999999999999</v>
      </c>
      <c r="LJ13" s="30">
        <v>20.399999999999999</v>
      </c>
      <c r="LK13" s="30">
        <v>20.399999999999999</v>
      </c>
      <c r="LL13" s="32">
        <f t="shared" si="15"/>
        <v>20.399999999999999</v>
      </c>
      <c r="LM13" s="30">
        <v>20.399999999999999</v>
      </c>
      <c r="LN13" s="30">
        <v>20.399999999999999</v>
      </c>
      <c r="LO13" s="30">
        <v>20.399999999999999</v>
      </c>
      <c r="LP13" s="30">
        <v>20.399999999999999</v>
      </c>
      <c r="LQ13" s="30">
        <v>20.399999999999999</v>
      </c>
      <c r="LR13" s="30">
        <f t="shared" si="16"/>
        <v>20.399999999999999</v>
      </c>
      <c r="LS13" s="30">
        <v>21.1</v>
      </c>
      <c r="LT13" s="30">
        <v>21.1</v>
      </c>
      <c r="LU13" s="30">
        <v>21.1</v>
      </c>
      <c r="LV13" s="30">
        <v>21.1</v>
      </c>
      <c r="LW13" s="30">
        <v>21.1</v>
      </c>
      <c r="LX13" s="30">
        <f t="shared" si="17"/>
        <v>21.1</v>
      </c>
      <c r="LY13" s="30">
        <v>21.1</v>
      </c>
      <c r="LZ13" s="30">
        <v>21.1</v>
      </c>
      <c r="MA13" s="30">
        <v>21.1</v>
      </c>
      <c r="MB13" s="30">
        <v>21.1</v>
      </c>
      <c r="MC13" s="30">
        <f t="shared" si="68"/>
        <v>21.1</v>
      </c>
      <c r="MD13" s="30">
        <v>21.1</v>
      </c>
      <c r="ME13" s="30">
        <v>21.1</v>
      </c>
      <c r="MF13" s="30">
        <v>21.1</v>
      </c>
      <c r="MG13" s="30">
        <v>21.1</v>
      </c>
      <c r="MH13" s="30">
        <f t="shared" si="18"/>
        <v>21.1</v>
      </c>
      <c r="MI13" s="30">
        <v>21.1</v>
      </c>
      <c r="MJ13" s="30">
        <v>21.1</v>
      </c>
      <c r="MK13" s="30">
        <v>21.3</v>
      </c>
      <c r="ML13" s="30">
        <v>21.3</v>
      </c>
      <c r="MM13" s="30">
        <v>21.3</v>
      </c>
      <c r="MN13" s="30">
        <f t="shared" si="19"/>
        <v>21.22</v>
      </c>
      <c r="MO13" s="30">
        <v>21.3</v>
      </c>
      <c r="MP13" s="30">
        <v>21.3</v>
      </c>
      <c r="MQ13" s="30">
        <v>21.8</v>
      </c>
      <c r="MR13" s="30">
        <v>21.8</v>
      </c>
      <c r="MS13" s="30">
        <f t="shared" si="52"/>
        <v>21.55</v>
      </c>
      <c r="MT13" s="30">
        <v>21.8</v>
      </c>
      <c r="MU13" s="30">
        <v>22.5</v>
      </c>
      <c r="MV13" s="30">
        <v>22.5</v>
      </c>
      <c r="MW13" s="30">
        <v>22.5</v>
      </c>
      <c r="MX13" s="30">
        <v>22.5</v>
      </c>
      <c r="MY13" s="30">
        <v>22.5</v>
      </c>
      <c r="MZ13" s="30">
        <v>21.5</v>
      </c>
      <c r="NA13" s="30">
        <v>21.5</v>
      </c>
      <c r="NB13" s="30">
        <v>21.5</v>
      </c>
      <c r="NC13" s="30">
        <v>21.5</v>
      </c>
      <c r="ND13" s="30">
        <v>21.5</v>
      </c>
      <c r="NE13" s="30">
        <v>21.5</v>
      </c>
      <c r="NF13" s="30">
        <v>21.5</v>
      </c>
      <c r="NG13" s="30">
        <v>21.5</v>
      </c>
      <c r="NH13" s="30">
        <v>21.5</v>
      </c>
      <c r="NI13" s="30">
        <v>21.5</v>
      </c>
      <c r="NJ13" s="30">
        <v>21.5</v>
      </c>
      <c r="NK13" s="30">
        <v>22</v>
      </c>
      <c r="NL13" s="30">
        <v>22</v>
      </c>
      <c r="NM13" s="30">
        <v>22</v>
      </c>
      <c r="NN13" s="30">
        <v>22.5</v>
      </c>
      <c r="NO13" s="30">
        <v>22.5</v>
      </c>
      <c r="NP13" s="30">
        <v>22.5</v>
      </c>
      <c r="NQ13" s="30">
        <v>22.5</v>
      </c>
      <c r="NR13" s="30">
        <v>22.5</v>
      </c>
      <c r="NS13" s="30">
        <v>22.5</v>
      </c>
      <c r="NT13" s="30">
        <v>22.5</v>
      </c>
      <c r="NU13" s="30">
        <v>22.5</v>
      </c>
      <c r="NV13" s="30">
        <v>22.5</v>
      </c>
      <c r="NW13" s="30">
        <v>22.5</v>
      </c>
      <c r="NX13" s="30">
        <v>22.5</v>
      </c>
      <c r="NY13" s="30">
        <v>22.5</v>
      </c>
      <c r="NZ13" s="30">
        <v>22.5</v>
      </c>
      <c r="OA13" s="30">
        <v>22.5</v>
      </c>
      <c r="OB13" s="30">
        <v>22.5</v>
      </c>
      <c r="OC13" s="30">
        <v>22.5</v>
      </c>
      <c r="OD13" s="30">
        <v>22.5</v>
      </c>
      <c r="OE13" s="30">
        <v>22.5</v>
      </c>
      <c r="OF13" s="30">
        <v>22.5</v>
      </c>
      <c r="OG13" s="30">
        <v>22.5</v>
      </c>
      <c r="OH13" s="30">
        <v>22.5</v>
      </c>
      <c r="OI13" s="30">
        <v>22.5</v>
      </c>
      <c r="OJ13" s="30">
        <v>22.5</v>
      </c>
      <c r="OK13" s="30">
        <v>22.5</v>
      </c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3"/>
      <c r="PC13" s="33"/>
      <c r="PD13" s="33"/>
      <c r="PE13" s="34"/>
      <c r="PF13" s="51">
        <v>25.5</v>
      </c>
      <c r="PG13" s="31">
        <v>24</v>
      </c>
      <c r="PH13" s="30">
        <v>24</v>
      </c>
      <c r="PI13" s="30">
        <v>24</v>
      </c>
      <c r="PJ13" s="30">
        <v>24</v>
      </c>
      <c r="PK13" s="30">
        <v>24</v>
      </c>
      <c r="PL13" s="31">
        <f t="shared" si="22"/>
        <v>24</v>
      </c>
      <c r="PM13" s="30">
        <v>24</v>
      </c>
      <c r="PN13" s="30">
        <v>24</v>
      </c>
      <c r="PO13" s="30">
        <v>24</v>
      </c>
      <c r="PP13" s="30">
        <v>24</v>
      </c>
      <c r="PQ13" s="30">
        <v>24</v>
      </c>
      <c r="PR13" s="31">
        <f t="shared" si="69"/>
        <v>24</v>
      </c>
      <c r="PS13" s="32">
        <v>24</v>
      </c>
      <c r="PT13" s="32">
        <v>24</v>
      </c>
      <c r="PU13" s="32">
        <v>24</v>
      </c>
      <c r="PV13" s="31">
        <f t="shared" si="125"/>
        <v>24</v>
      </c>
      <c r="PW13" s="32">
        <v>24</v>
      </c>
      <c r="PX13" s="32">
        <v>24</v>
      </c>
      <c r="PY13" s="32">
        <v>24</v>
      </c>
      <c r="PZ13" s="32">
        <v>24</v>
      </c>
      <c r="QA13" s="32">
        <v>24</v>
      </c>
      <c r="QB13" s="50">
        <f t="shared" si="70"/>
        <v>24</v>
      </c>
      <c r="QC13" s="32">
        <v>24</v>
      </c>
      <c r="QD13" s="32">
        <v>24</v>
      </c>
      <c r="QE13" s="32">
        <v>24</v>
      </c>
      <c r="QF13" s="32">
        <v>24</v>
      </c>
      <c r="QG13" s="32">
        <f t="shared" si="56"/>
        <v>24</v>
      </c>
      <c r="QH13" s="32">
        <v>24</v>
      </c>
      <c r="QI13" s="32">
        <v>24</v>
      </c>
      <c r="QJ13" s="32">
        <v>24</v>
      </c>
      <c r="QK13" s="32">
        <v>24</v>
      </c>
      <c r="QL13" s="32">
        <f t="shared" si="24"/>
        <v>24</v>
      </c>
      <c r="QM13" s="32">
        <v>24</v>
      </c>
      <c r="QN13" s="32">
        <v>24</v>
      </c>
      <c r="QO13" s="32">
        <v>24</v>
      </c>
      <c r="QP13" s="32">
        <v>24</v>
      </c>
      <c r="QQ13" s="38">
        <f t="shared" si="57"/>
        <v>24</v>
      </c>
      <c r="QR13" s="32">
        <v>24</v>
      </c>
      <c r="QS13" s="32">
        <v>24</v>
      </c>
      <c r="QT13" s="32">
        <v>24</v>
      </c>
      <c r="QU13" s="32">
        <v>24</v>
      </c>
      <c r="QV13" s="38">
        <f t="shared" si="58"/>
        <v>24</v>
      </c>
      <c r="QW13" s="32">
        <v>24</v>
      </c>
      <c r="QX13" s="32">
        <v>24</v>
      </c>
      <c r="QY13" s="32">
        <v>24</v>
      </c>
      <c r="QZ13" s="32">
        <v>24</v>
      </c>
      <c r="RA13" s="32">
        <v>24</v>
      </c>
      <c r="RB13" s="32">
        <f t="shared" si="25"/>
        <v>24</v>
      </c>
      <c r="RC13" s="32">
        <v>24</v>
      </c>
      <c r="RD13" s="32">
        <v>24</v>
      </c>
      <c r="RE13" s="32">
        <v>24</v>
      </c>
      <c r="RF13" s="32">
        <v>24</v>
      </c>
      <c r="RG13" s="32">
        <v>24</v>
      </c>
      <c r="RH13" s="30">
        <f t="shared" si="26"/>
        <v>24</v>
      </c>
      <c r="RI13" s="32">
        <v>24</v>
      </c>
      <c r="RJ13" s="32">
        <v>24</v>
      </c>
      <c r="RK13" s="32">
        <v>24</v>
      </c>
      <c r="RL13" s="32">
        <v>24</v>
      </c>
      <c r="RM13" s="30">
        <f t="shared" si="71"/>
        <v>24</v>
      </c>
      <c r="RN13" s="32">
        <v>24</v>
      </c>
      <c r="RO13" s="32">
        <v>24</v>
      </c>
      <c r="RP13" s="32">
        <v>24</v>
      </c>
      <c r="RQ13" s="32">
        <v>24</v>
      </c>
      <c r="RR13" s="32">
        <f t="shared" si="27"/>
        <v>24</v>
      </c>
      <c r="RS13" s="32">
        <v>24</v>
      </c>
      <c r="RT13" s="32">
        <v>24</v>
      </c>
      <c r="RU13" s="32">
        <v>24</v>
      </c>
      <c r="RV13" s="32">
        <v>24</v>
      </c>
      <c r="RW13" s="32">
        <v>24</v>
      </c>
      <c r="RX13" s="32">
        <f t="shared" si="59"/>
        <v>24</v>
      </c>
      <c r="RY13" s="32">
        <v>24</v>
      </c>
      <c r="RZ13" s="32">
        <v>24</v>
      </c>
      <c r="SA13" s="32">
        <v>24.5</v>
      </c>
      <c r="SB13" s="32">
        <v>24.5</v>
      </c>
      <c r="SC13" s="32">
        <f t="shared" si="60"/>
        <v>24.25</v>
      </c>
      <c r="SD13" s="32">
        <v>24.5</v>
      </c>
      <c r="SE13" s="32">
        <v>25.1</v>
      </c>
      <c r="SF13" s="32">
        <v>26.1</v>
      </c>
      <c r="SG13" s="32">
        <v>26.1</v>
      </c>
      <c r="SH13" s="32">
        <v>27.1</v>
      </c>
      <c r="SI13" s="32">
        <v>27.1</v>
      </c>
      <c r="SJ13" s="32">
        <v>26.1</v>
      </c>
      <c r="SK13" s="32">
        <v>26.1</v>
      </c>
      <c r="SL13" s="32">
        <v>26.1</v>
      </c>
      <c r="SM13" s="32">
        <v>26.1</v>
      </c>
      <c r="SN13" s="32">
        <v>26.1</v>
      </c>
      <c r="SO13" s="32">
        <v>26.1</v>
      </c>
      <c r="SP13" s="32">
        <v>26.1</v>
      </c>
      <c r="SQ13" s="32">
        <v>26.1</v>
      </c>
      <c r="SR13" s="32">
        <v>26.1</v>
      </c>
      <c r="SS13" s="32">
        <v>26.1</v>
      </c>
      <c r="ST13" s="32">
        <v>26.1</v>
      </c>
      <c r="SU13" s="32">
        <v>26.1</v>
      </c>
      <c r="SV13" s="32">
        <v>26.1</v>
      </c>
      <c r="SW13" s="32">
        <v>26.1</v>
      </c>
      <c r="SX13" s="32">
        <v>26.2</v>
      </c>
      <c r="SY13" s="32">
        <v>26.2</v>
      </c>
      <c r="SZ13" s="32">
        <v>26.2</v>
      </c>
      <c r="TA13" s="32">
        <v>26.2</v>
      </c>
      <c r="TB13" s="32">
        <v>26.2</v>
      </c>
      <c r="TC13" s="32">
        <v>26.2</v>
      </c>
      <c r="TD13" s="32">
        <v>26.2</v>
      </c>
      <c r="TE13" s="32">
        <v>26.2</v>
      </c>
      <c r="TF13" s="32">
        <v>26.2</v>
      </c>
      <c r="TG13" s="32">
        <v>26.2</v>
      </c>
      <c r="TH13" s="32">
        <v>26.2</v>
      </c>
      <c r="TI13" s="32">
        <v>26.2</v>
      </c>
      <c r="TJ13" s="32">
        <v>26.2</v>
      </c>
      <c r="TK13" s="32">
        <v>26.2</v>
      </c>
      <c r="TL13" s="32">
        <v>26.2</v>
      </c>
      <c r="TM13" s="32">
        <v>26.2</v>
      </c>
      <c r="TN13" s="32">
        <v>26.2</v>
      </c>
      <c r="TO13" s="32">
        <v>26.2</v>
      </c>
      <c r="TP13" s="32">
        <v>26.2</v>
      </c>
      <c r="TQ13" s="32">
        <v>26.2</v>
      </c>
      <c r="TR13" s="32">
        <v>26.2</v>
      </c>
      <c r="TS13" s="32">
        <v>26.2</v>
      </c>
      <c r="TT13" s="32">
        <v>26.2</v>
      </c>
      <c r="TU13" s="32">
        <v>26.2</v>
      </c>
      <c r="TV13" s="32">
        <v>26.2</v>
      </c>
      <c r="TW13" s="32">
        <v>26.2</v>
      </c>
      <c r="TX13" s="32">
        <v>26.5</v>
      </c>
      <c r="TY13" s="32">
        <v>26.5</v>
      </c>
      <c r="TZ13" s="32">
        <v>26.5</v>
      </c>
      <c r="UA13" s="32">
        <v>27</v>
      </c>
      <c r="UB13" s="32">
        <v>28</v>
      </c>
      <c r="UC13" s="32">
        <v>28</v>
      </c>
      <c r="UD13" s="32">
        <v>28</v>
      </c>
      <c r="UE13" s="32">
        <v>28</v>
      </c>
      <c r="UF13" s="32">
        <v>28</v>
      </c>
      <c r="UG13" s="32">
        <v>28</v>
      </c>
      <c r="UH13" s="32">
        <v>28</v>
      </c>
      <c r="UI13" s="32">
        <v>28</v>
      </c>
      <c r="UJ13" s="32">
        <v>28</v>
      </c>
      <c r="UK13" s="32">
        <v>28</v>
      </c>
      <c r="UL13" s="39">
        <f t="shared" si="61"/>
        <v>1</v>
      </c>
      <c r="UM13" s="40">
        <f t="shared" si="62"/>
        <v>1</v>
      </c>
      <c r="UN13" s="40" t="e">
        <f>#REF!/RX13</f>
        <v>#REF!</v>
      </c>
      <c r="UO13" s="41">
        <f t="shared" si="63"/>
        <v>1</v>
      </c>
    </row>
    <row r="14" spans="1:588" s="28" customFormat="1" ht="19.5">
      <c r="A14" s="44" t="s">
        <v>36</v>
      </c>
      <c r="B14" s="21">
        <v>25.91</v>
      </c>
      <c r="C14" s="22">
        <f>AVERAGE(C16:C21)</f>
        <v>26.583333333333332</v>
      </c>
      <c r="D14" s="21">
        <f>AVERAGE(D16:D21)</f>
        <v>26.400000000000002</v>
      </c>
      <c r="E14" s="21">
        <f>AVERAGE(E16:E21)</f>
        <v>26.400000000000002</v>
      </c>
      <c r="F14" s="21">
        <f>AVERAGE(F16:F21)</f>
        <v>26.400000000000002</v>
      </c>
      <c r="G14" s="21">
        <f>AVERAGE(G16:G21)</f>
        <v>26.400000000000002</v>
      </c>
      <c r="H14" s="22">
        <f t="shared" si="29"/>
        <v>26.400000000000002</v>
      </c>
      <c r="I14" s="21">
        <f>AVERAGE(I16:I21)</f>
        <v>26.400000000000002</v>
      </c>
      <c r="J14" s="21">
        <f>AVERAGE(J16:J21)</f>
        <v>26.400000000000002</v>
      </c>
      <c r="K14" s="21">
        <f>AVERAGE(K16:K21)</f>
        <v>26.400000000000002</v>
      </c>
      <c r="L14" s="21">
        <f>AVERAGE(L16:L21)</f>
        <v>26.400000000000002</v>
      </c>
      <c r="M14" s="21">
        <f>AVERAGE(M15:M21)</f>
        <v>26.414285714285715</v>
      </c>
      <c r="N14" s="22">
        <f t="shared" si="30"/>
        <v>26.402857142857147</v>
      </c>
      <c r="O14" s="23">
        <f t="shared" ref="O14:BC14" si="126">AVERAGE(O15:O21)</f>
        <v>26.414285714285715</v>
      </c>
      <c r="P14" s="23">
        <f t="shared" si="126"/>
        <v>26.414285714285715</v>
      </c>
      <c r="Q14" s="23">
        <f t="shared" si="126"/>
        <v>26.414285714285715</v>
      </c>
      <c r="R14" s="23">
        <f t="shared" si="126"/>
        <v>26.414285714285711</v>
      </c>
      <c r="S14" s="23">
        <f t="shared" si="126"/>
        <v>26.414285714285715</v>
      </c>
      <c r="T14" s="23">
        <f t="shared" si="126"/>
        <v>26.414285714285715</v>
      </c>
      <c r="U14" s="23">
        <f t="shared" si="126"/>
        <v>26.442857142857143</v>
      </c>
      <c r="V14" s="23">
        <f t="shared" si="126"/>
        <v>26.442857142857143</v>
      </c>
      <c r="W14" s="23">
        <f t="shared" si="126"/>
        <v>26.442857142857143</v>
      </c>
      <c r="X14" s="23">
        <f t="shared" si="126"/>
        <v>26.431428571428572</v>
      </c>
      <c r="Y14" s="23">
        <f t="shared" si="126"/>
        <v>26.442857142857143</v>
      </c>
      <c r="Z14" s="23">
        <f t="shared" si="126"/>
        <v>26.357142857142858</v>
      </c>
      <c r="AA14" s="23">
        <f t="shared" si="126"/>
        <v>26.428571428571427</v>
      </c>
      <c r="AB14" s="23">
        <f t="shared" si="126"/>
        <v>26.428571428571427</v>
      </c>
      <c r="AC14" s="23">
        <f t="shared" si="126"/>
        <v>26.414285714285711</v>
      </c>
      <c r="AD14" s="23">
        <f t="shared" si="126"/>
        <v>26.428571428571427</v>
      </c>
      <c r="AE14" s="23">
        <f t="shared" si="126"/>
        <v>26.428571428571427</v>
      </c>
      <c r="AF14" s="23">
        <f t="shared" si="126"/>
        <v>26.428571428571427</v>
      </c>
      <c r="AG14" s="23">
        <f t="shared" si="126"/>
        <v>26.428571428571427</v>
      </c>
      <c r="AH14" s="23">
        <f t="shared" si="126"/>
        <v>26.428571428571427</v>
      </c>
      <c r="AI14" s="23">
        <f t="shared" si="126"/>
        <v>26.428571428571427</v>
      </c>
      <c r="AJ14" s="23">
        <f t="shared" si="126"/>
        <v>26.428571428571427</v>
      </c>
      <c r="AK14" s="23">
        <f t="shared" si="126"/>
        <v>26.428571428571427</v>
      </c>
      <c r="AL14" s="23">
        <f t="shared" si="126"/>
        <v>26.428571428571427</v>
      </c>
      <c r="AM14" s="23">
        <f t="shared" si="126"/>
        <v>26.428571428571427</v>
      </c>
      <c r="AN14" s="23">
        <f t="shared" si="126"/>
        <v>26.428571428571427</v>
      </c>
      <c r="AO14" s="23">
        <f t="shared" si="126"/>
        <v>26.428571428571427</v>
      </c>
      <c r="AP14" s="23">
        <f t="shared" si="126"/>
        <v>26.428571428571427</v>
      </c>
      <c r="AQ14" s="23">
        <f t="shared" si="126"/>
        <v>26.428571428571427</v>
      </c>
      <c r="AR14" s="23">
        <f t="shared" si="126"/>
        <v>26.428571428571427</v>
      </c>
      <c r="AS14" s="23">
        <f t="shared" si="126"/>
        <v>26.428571428571427</v>
      </c>
      <c r="AT14" s="23">
        <f t="shared" si="126"/>
        <v>26.428571428571427</v>
      </c>
      <c r="AU14" s="23">
        <f t="shared" si="126"/>
        <v>26.428571428571427</v>
      </c>
      <c r="AV14" s="23">
        <f t="shared" si="126"/>
        <v>26.428571428571427</v>
      </c>
      <c r="AW14" s="23">
        <f t="shared" si="126"/>
        <v>26.428571428571427</v>
      </c>
      <c r="AX14" s="23">
        <f t="shared" si="126"/>
        <v>26.428571428571427</v>
      </c>
      <c r="AY14" s="23">
        <f t="shared" si="126"/>
        <v>26.428571428571427</v>
      </c>
      <c r="AZ14" s="23">
        <f t="shared" si="126"/>
        <v>26.428571428571427</v>
      </c>
      <c r="BA14" s="23">
        <f t="shared" si="126"/>
        <v>26.428571428571427</v>
      </c>
      <c r="BB14" s="23">
        <f t="shared" si="126"/>
        <v>26.428571428571427</v>
      </c>
      <c r="BC14" s="23">
        <f t="shared" si="126"/>
        <v>26.471428571428572</v>
      </c>
      <c r="BD14" s="23">
        <f t="shared" si="35"/>
        <v>26.437142857142856</v>
      </c>
      <c r="BE14" s="23">
        <f t="shared" ref="BE14:BM14" si="127">AVERAGE(BE15:BE21)</f>
        <v>26.471428571428572</v>
      </c>
      <c r="BF14" s="23">
        <f t="shared" si="127"/>
        <v>26.471428571428572</v>
      </c>
      <c r="BG14" s="23">
        <f t="shared" si="127"/>
        <v>26.471428571428572</v>
      </c>
      <c r="BH14" s="23">
        <f t="shared" si="127"/>
        <v>26.471428571428572</v>
      </c>
      <c r="BI14" s="23">
        <f t="shared" si="127"/>
        <v>26.471428571428572</v>
      </c>
      <c r="BJ14" s="23">
        <f t="shared" si="127"/>
        <v>26.471428571428572</v>
      </c>
      <c r="BK14" s="23">
        <f t="shared" si="127"/>
        <v>26.471428571428572</v>
      </c>
      <c r="BL14" s="23">
        <f t="shared" si="127"/>
        <v>26.471428571428572</v>
      </c>
      <c r="BM14" s="23">
        <f t="shared" si="127"/>
        <v>26.471428571428572</v>
      </c>
      <c r="BN14" s="23">
        <f t="shared" si="64"/>
        <v>26.471428571428572</v>
      </c>
      <c r="BO14" s="23">
        <f t="shared" ref="BO14:BS14" si="128">AVERAGE(BO15:BO21)</f>
        <v>26.471428571428572</v>
      </c>
      <c r="BP14" s="23">
        <f t="shared" si="128"/>
        <v>26.471428571428572</v>
      </c>
      <c r="BQ14" s="23">
        <f t="shared" si="128"/>
        <v>26.471428571428572</v>
      </c>
      <c r="BR14" s="23">
        <f t="shared" si="128"/>
        <v>26.471428571428572</v>
      </c>
      <c r="BS14" s="23">
        <f t="shared" si="128"/>
        <v>26.471428571428572</v>
      </c>
      <c r="BT14" s="23">
        <f t="shared" si="36"/>
        <v>26.471428571428572</v>
      </c>
      <c r="BU14" s="23">
        <f t="shared" ref="BU14:BX14" si="129">AVERAGE(BU15:BU21)</f>
        <v>27.24285714285714</v>
      </c>
      <c r="BV14" s="23">
        <f t="shared" si="129"/>
        <v>27.24285714285714</v>
      </c>
      <c r="BW14" s="23">
        <f t="shared" si="129"/>
        <v>27.328571428571426</v>
      </c>
      <c r="BX14" s="23">
        <f t="shared" si="129"/>
        <v>27.328571428571426</v>
      </c>
      <c r="BY14" s="23">
        <f t="shared" si="3"/>
        <v>27.285714285714281</v>
      </c>
      <c r="BZ14" s="23">
        <f t="shared" ref="BZ14:EG14" si="130">AVERAGE(BZ15:BZ21)</f>
        <v>27.328571428571426</v>
      </c>
      <c r="CA14" s="23">
        <f t="shared" si="130"/>
        <v>27.4</v>
      </c>
      <c r="CB14" s="23">
        <f t="shared" si="130"/>
        <v>27.62857142857143</v>
      </c>
      <c r="CC14" s="23">
        <f t="shared" si="130"/>
        <v>27.62857142857143</v>
      </c>
      <c r="CD14" s="23">
        <f t="shared" si="130"/>
        <v>27.742857142857144</v>
      </c>
      <c r="CE14" s="23">
        <f t="shared" si="130"/>
        <v>27.814285714285717</v>
      </c>
      <c r="CF14" s="23">
        <f t="shared" si="130"/>
        <v>27.671428571428574</v>
      </c>
      <c r="CG14" s="23">
        <f t="shared" si="130"/>
        <v>27.528571428571428</v>
      </c>
      <c r="CH14" s="23">
        <f t="shared" si="130"/>
        <v>27.514285714285712</v>
      </c>
      <c r="CI14" s="23">
        <f t="shared" si="130"/>
        <v>27.514285714285712</v>
      </c>
      <c r="CJ14" s="23">
        <f t="shared" si="130"/>
        <v>27.514285714285712</v>
      </c>
      <c r="CK14" s="23">
        <f t="shared" si="130"/>
        <v>27.514285714285712</v>
      </c>
      <c r="CL14" s="23">
        <f t="shared" si="130"/>
        <v>27.514285714285712</v>
      </c>
      <c r="CM14" s="23">
        <f t="shared" si="130"/>
        <v>27.514285714285712</v>
      </c>
      <c r="CN14" s="23">
        <f t="shared" si="130"/>
        <v>27.514285714285712</v>
      </c>
      <c r="CO14" s="23">
        <f t="shared" si="130"/>
        <v>27.514285714285712</v>
      </c>
      <c r="CP14" s="23">
        <f t="shared" si="130"/>
        <v>27.514285714285712</v>
      </c>
      <c r="CQ14" s="23">
        <f t="shared" si="130"/>
        <v>28.014285714285712</v>
      </c>
      <c r="CR14" s="23">
        <f t="shared" si="130"/>
        <v>28.657142857142855</v>
      </c>
      <c r="CS14" s="23">
        <f t="shared" si="130"/>
        <v>29.257142857142856</v>
      </c>
      <c r="CT14" s="23">
        <f t="shared" si="130"/>
        <v>29.314285714285713</v>
      </c>
      <c r="CU14" s="23">
        <f t="shared" si="130"/>
        <v>29.314285714285713</v>
      </c>
      <c r="CV14" s="23">
        <f t="shared" si="130"/>
        <v>29.457142857142856</v>
      </c>
      <c r="CW14" s="23">
        <f t="shared" si="130"/>
        <v>29.457142857142856</v>
      </c>
      <c r="CX14" s="23">
        <f t="shared" si="130"/>
        <v>29.514285714285712</v>
      </c>
      <c r="CY14" s="23">
        <f t="shared" si="130"/>
        <v>29.442857142857143</v>
      </c>
      <c r="CZ14" s="23">
        <f t="shared" si="130"/>
        <v>29.442857142857143</v>
      </c>
      <c r="DA14" s="23">
        <f t="shared" si="130"/>
        <v>29.528571428571432</v>
      </c>
      <c r="DB14" s="23">
        <f t="shared" si="130"/>
        <v>29.528571428571432</v>
      </c>
      <c r="DC14" s="23">
        <f t="shared" si="130"/>
        <v>29.528571428571432</v>
      </c>
      <c r="DD14" s="23">
        <f t="shared" si="130"/>
        <v>29.528571428571432</v>
      </c>
      <c r="DE14" s="23">
        <f t="shared" si="130"/>
        <v>29.6</v>
      </c>
      <c r="DF14" s="23">
        <f t="shared" si="130"/>
        <v>29.6</v>
      </c>
      <c r="DG14" s="23">
        <f t="shared" si="130"/>
        <v>29.6</v>
      </c>
      <c r="DH14" s="23">
        <f t="shared" si="130"/>
        <v>29.6</v>
      </c>
      <c r="DI14" s="23">
        <f t="shared" si="130"/>
        <v>29.6</v>
      </c>
      <c r="DJ14" s="23">
        <f t="shared" si="130"/>
        <v>29.6</v>
      </c>
      <c r="DK14" s="23">
        <f t="shared" si="130"/>
        <v>29.88571428571429</v>
      </c>
      <c r="DL14" s="23">
        <f t="shared" si="130"/>
        <v>30</v>
      </c>
      <c r="DM14" s="23">
        <f t="shared" si="130"/>
        <v>30.4</v>
      </c>
      <c r="DN14" s="23">
        <f t="shared" si="130"/>
        <v>30.542857142857141</v>
      </c>
      <c r="DO14" s="23">
        <f t="shared" si="130"/>
        <v>30.542857142857141</v>
      </c>
      <c r="DP14" s="23">
        <f t="shared" si="130"/>
        <v>30.542857142857141</v>
      </c>
      <c r="DQ14" s="23">
        <f t="shared" si="130"/>
        <v>31.3</v>
      </c>
      <c r="DR14" s="23">
        <f t="shared" si="130"/>
        <v>31.3</v>
      </c>
      <c r="DS14" s="23">
        <f t="shared" si="130"/>
        <v>31.542857142857141</v>
      </c>
      <c r="DT14" s="23">
        <f t="shared" si="130"/>
        <v>31.7</v>
      </c>
      <c r="DU14" s="23">
        <f t="shared" si="130"/>
        <v>31.728571428571428</v>
      </c>
      <c r="DV14" s="23">
        <f t="shared" si="130"/>
        <v>32.114285714285714</v>
      </c>
      <c r="DW14" s="23">
        <f t="shared" si="130"/>
        <v>32.300000000000004</v>
      </c>
      <c r="DX14" s="23">
        <f t="shared" si="130"/>
        <v>32.300000000000004</v>
      </c>
      <c r="DY14" s="23">
        <f t="shared" si="130"/>
        <v>32.300000000000004</v>
      </c>
      <c r="DZ14" s="23">
        <f t="shared" si="130"/>
        <v>32.300000000000004</v>
      </c>
      <c r="EA14" s="23">
        <f t="shared" si="130"/>
        <v>32.300000000000004</v>
      </c>
      <c r="EB14" s="23">
        <f t="shared" si="130"/>
        <v>32.300000000000004</v>
      </c>
      <c r="EC14" s="23">
        <f t="shared" si="130"/>
        <v>32.085714285714289</v>
      </c>
      <c r="ED14" s="23">
        <f t="shared" si="130"/>
        <v>32.085714285714289</v>
      </c>
      <c r="EE14" s="23">
        <f t="shared" si="130"/>
        <v>32.01428571428572</v>
      </c>
      <c r="EF14" s="23">
        <f t="shared" si="130"/>
        <v>32.01428571428572</v>
      </c>
      <c r="EG14" s="23">
        <f t="shared" si="130"/>
        <v>32.01428571428572</v>
      </c>
      <c r="EH14" s="24">
        <f t="shared" si="37"/>
        <v>1</v>
      </c>
      <c r="EI14" s="24">
        <f t="shared" si="38"/>
        <v>0.99777382012466609</v>
      </c>
      <c r="EJ14" s="24" t="e">
        <f>#REF!/BT14</f>
        <v>#REF!</v>
      </c>
      <c r="EK14" s="25">
        <f t="shared" si="39"/>
        <v>0.99115435647943395</v>
      </c>
      <c r="EL14" s="26">
        <f t="shared" ref="EL14:EQ14" si="131">AVERAGE(EL16:EL21)</f>
        <v>23.733333333333334</v>
      </c>
      <c r="EM14" s="21">
        <f t="shared" si="131"/>
        <v>25.5</v>
      </c>
      <c r="EN14" s="21">
        <f t="shared" si="131"/>
        <v>25.316666666666666</v>
      </c>
      <c r="EO14" s="21">
        <f t="shared" si="131"/>
        <v>25.316666666666666</v>
      </c>
      <c r="EP14" s="21">
        <f t="shared" si="131"/>
        <v>25.316666666666666</v>
      </c>
      <c r="EQ14" s="21">
        <f t="shared" si="131"/>
        <v>25.316666666666666</v>
      </c>
      <c r="ER14" s="22">
        <f t="shared" si="6"/>
        <v>25.316666666666666</v>
      </c>
      <c r="ES14" s="21">
        <f>AVERAGE(ES16:ES21)</f>
        <v>25.316666666666666</v>
      </c>
      <c r="ET14" s="21">
        <f>AVERAGE(ET16:ET21)</f>
        <v>25.316666666666666</v>
      </c>
      <c r="EU14" s="21">
        <f>AVERAGE(EU16:EU21)</f>
        <v>25.316666666666666</v>
      </c>
      <c r="EV14" s="21">
        <f>AVERAGE(EV16:EV21)</f>
        <v>25.316666666666666</v>
      </c>
      <c r="EW14" s="21">
        <f>AVERAGE(EW15:EW21)</f>
        <v>25.342857142857145</v>
      </c>
      <c r="EX14" s="22">
        <f>AVERAGE(ES14:EW14)</f>
        <v>25.321904761904761</v>
      </c>
      <c r="EY14" s="23">
        <f t="shared" ref="EY14:GM14" si="132">AVERAGE(EY15:EY21)</f>
        <v>25.342857142857145</v>
      </c>
      <c r="EZ14" s="23">
        <f t="shared" si="132"/>
        <v>25.342857142857145</v>
      </c>
      <c r="FA14" s="23">
        <f t="shared" si="132"/>
        <v>25.342857142857145</v>
      </c>
      <c r="FB14" s="23">
        <f t="shared" si="132"/>
        <v>25.342857142857138</v>
      </c>
      <c r="FC14" s="23">
        <f t="shared" si="132"/>
        <v>25.342857142857145</v>
      </c>
      <c r="FD14" s="23">
        <f t="shared" si="132"/>
        <v>25.342857142857145</v>
      </c>
      <c r="FE14" s="23">
        <f t="shared" si="132"/>
        <v>25.442857142857147</v>
      </c>
      <c r="FF14" s="23">
        <f t="shared" si="132"/>
        <v>25.442857142857147</v>
      </c>
      <c r="FG14" s="23">
        <f t="shared" si="132"/>
        <v>25.442857142857147</v>
      </c>
      <c r="FH14" s="23">
        <f t="shared" si="132"/>
        <v>25.40285714285714</v>
      </c>
      <c r="FI14" s="23">
        <f t="shared" si="132"/>
        <v>25.442857142857147</v>
      </c>
      <c r="FJ14" s="23">
        <f t="shared" si="132"/>
        <v>25.357142857142858</v>
      </c>
      <c r="FK14" s="23">
        <f t="shared" si="132"/>
        <v>25.428571428571427</v>
      </c>
      <c r="FL14" s="23">
        <f t="shared" si="132"/>
        <v>25.428571428571427</v>
      </c>
      <c r="FM14" s="23">
        <f t="shared" si="132"/>
        <v>25.414285714285711</v>
      </c>
      <c r="FN14" s="23">
        <f t="shared" si="132"/>
        <v>25.428571428571427</v>
      </c>
      <c r="FO14" s="23">
        <f t="shared" si="132"/>
        <v>25.428571428571427</v>
      </c>
      <c r="FP14" s="23">
        <f t="shared" si="132"/>
        <v>25.428571428571427</v>
      </c>
      <c r="FQ14" s="23">
        <f t="shared" si="132"/>
        <v>25.428571428571427</v>
      </c>
      <c r="FR14" s="23">
        <f t="shared" si="132"/>
        <v>25.428571428571427</v>
      </c>
      <c r="FS14" s="23">
        <f t="shared" si="132"/>
        <v>25.428571428571427</v>
      </c>
      <c r="FT14" s="23">
        <f t="shared" si="132"/>
        <v>25.428571428571427</v>
      </c>
      <c r="FU14" s="23">
        <f t="shared" si="132"/>
        <v>25.428571428571427</v>
      </c>
      <c r="FV14" s="23">
        <f t="shared" si="132"/>
        <v>25.428571428571427</v>
      </c>
      <c r="FW14" s="23">
        <f t="shared" si="132"/>
        <v>25.428571428571427</v>
      </c>
      <c r="FX14" s="23">
        <f t="shared" si="132"/>
        <v>25.428571428571427</v>
      </c>
      <c r="FY14" s="23">
        <f t="shared" si="132"/>
        <v>25.428571428571427</v>
      </c>
      <c r="FZ14" s="23">
        <f t="shared" si="132"/>
        <v>25.428571428571427</v>
      </c>
      <c r="GA14" s="23">
        <f t="shared" si="132"/>
        <v>25.428571428571427</v>
      </c>
      <c r="GB14" s="23">
        <f t="shared" si="132"/>
        <v>25.428571428571427</v>
      </c>
      <c r="GC14" s="23">
        <f t="shared" si="132"/>
        <v>25.428571428571427</v>
      </c>
      <c r="GD14" s="23">
        <f t="shared" si="132"/>
        <v>25.428571428571427</v>
      </c>
      <c r="GE14" s="23">
        <f t="shared" si="132"/>
        <v>25.428571428571427</v>
      </c>
      <c r="GF14" s="23">
        <f t="shared" si="132"/>
        <v>25.428571428571427</v>
      </c>
      <c r="GG14" s="23">
        <f t="shared" si="132"/>
        <v>25.428571428571427</v>
      </c>
      <c r="GH14" s="23">
        <f t="shared" si="132"/>
        <v>25.428571428571427</v>
      </c>
      <c r="GI14" s="23">
        <f t="shared" si="132"/>
        <v>25.428571428571427</v>
      </c>
      <c r="GJ14" s="23">
        <f t="shared" si="132"/>
        <v>25.428571428571427</v>
      </c>
      <c r="GK14" s="23">
        <f t="shared" si="132"/>
        <v>25.428571428571427</v>
      </c>
      <c r="GL14" s="23">
        <f t="shared" si="132"/>
        <v>25.428571428571427</v>
      </c>
      <c r="GM14" s="23">
        <f t="shared" si="132"/>
        <v>25.471428571428572</v>
      </c>
      <c r="GN14" s="23">
        <f t="shared" si="42"/>
        <v>25.437142857142856</v>
      </c>
      <c r="GO14" s="23">
        <f t="shared" ref="GO14:GW14" si="133">AVERAGE(GO15:GO21)</f>
        <v>25.471428571428572</v>
      </c>
      <c r="GP14" s="23">
        <f t="shared" si="133"/>
        <v>25.471428571428572</v>
      </c>
      <c r="GQ14" s="23">
        <f t="shared" si="133"/>
        <v>25.471428571428572</v>
      </c>
      <c r="GR14" s="23">
        <f t="shared" si="133"/>
        <v>25.471428571428572</v>
      </c>
      <c r="GS14" s="23">
        <f t="shared" si="133"/>
        <v>25.471428571428572</v>
      </c>
      <c r="GT14" s="23">
        <f t="shared" si="133"/>
        <v>25.471428571428572</v>
      </c>
      <c r="GU14" s="23">
        <f t="shared" si="133"/>
        <v>25.471428571428572</v>
      </c>
      <c r="GV14" s="23">
        <f t="shared" si="133"/>
        <v>25.471428571428572</v>
      </c>
      <c r="GW14" s="23">
        <f t="shared" si="133"/>
        <v>25.471428571428572</v>
      </c>
      <c r="GX14" s="23">
        <f t="shared" si="43"/>
        <v>25.471428571428572</v>
      </c>
      <c r="GY14" s="23">
        <f t="shared" ref="GY14:HC14" si="134">AVERAGE(GY15:GY21)</f>
        <v>25.471428571428572</v>
      </c>
      <c r="GZ14" s="23">
        <f t="shared" si="134"/>
        <v>25.471428571428572</v>
      </c>
      <c r="HA14" s="23">
        <f t="shared" si="134"/>
        <v>25.471428571428572</v>
      </c>
      <c r="HB14" s="23">
        <f t="shared" si="134"/>
        <v>25.471428571428572</v>
      </c>
      <c r="HC14" s="23">
        <f t="shared" si="134"/>
        <v>25.471428571428572</v>
      </c>
      <c r="HD14" s="23">
        <f t="shared" si="44"/>
        <v>25.471428571428572</v>
      </c>
      <c r="HE14" s="23">
        <f t="shared" ref="HE14:HH14" si="135">AVERAGE(HE15:HE21)</f>
        <v>26.3</v>
      </c>
      <c r="HF14" s="23">
        <f t="shared" si="135"/>
        <v>26.3</v>
      </c>
      <c r="HG14" s="23">
        <f t="shared" si="135"/>
        <v>26.414285714285715</v>
      </c>
      <c r="HH14" s="23">
        <f t="shared" si="135"/>
        <v>26.414285714285715</v>
      </c>
      <c r="HI14" s="23">
        <f t="shared" si="45"/>
        <v>26.357142857142858</v>
      </c>
      <c r="HJ14" s="23">
        <f t="shared" ref="HJ14:JQ14" si="136">AVERAGE(HJ15:HJ21)</f>
        <v>26.414285714285715</v>
      </c>
      <c r="HK14" s="23">
        <f t="shared" si="136"/>
        <v>26.557142857142857</v>
      </c>
      <c r="HL14" s="23">
        <f t="shared" si="136"/>
        <v>26.685714285714287</v>
      </c>
      <c r="HM14" s="23">
        <f t="shared" si="136"/>
        <v>26.685714285714287</v>
      </c>
      <c r="HN14" s="23">
        <f t="shared" si="136"/>
        <v>26.800000000000004</v>
      </c>
      <c r="HO14" s="23">
        <f t="shared" si="136"/>
        <v>26.871428571428574</v>
      </c>
      <c r="HP14" s="23">
        <f t="shared" si="136"/>
        <v>26.6</v>
      </c>
      <c r="HQ14" s="23">
        <f t="shared" si="136"/>
        <v>26.400000000000002</v>
      </c>
      <c r="HR14" s="23">
        <f t="shared" si="136"/>
        <v>26.300000000000004</v>
      </c>
      <c r="HS14" s="23">
        <f t="shared" si="136"/>
        <v>26.300000000000004</v>
      </c>
      <c r="HT14" s="23">
        <f t="shared" si="136"/>
        <v>26.300000000000004</v>
      </c>
      <c r="HU14" s="23">
        <f t="shared" si="136"/>
        <v>26.300000000000004</v>
      </c>
      <c r="HV14" s="23">
        <f t="shared" si="136"/>
        <v>26.300000000000004</v>
      </c>
      <c r="HW14" s="23">
        <f t="shared" si="136"/>
        <v>26.300000000000004</v>
      </c>
      <c r="HX14" s="23">
        <f t="shared" si="136"/>
        <v>26.300000000000004</v>
      </c>
      <c r="HY14" s="23">
        <f t="shared" si="136"/>
        <v>26.300000000000004</v>
      </c>
      <c r="HZ14" s="23">
        <f t="shared" si="136"/>
        <v>26.300000000000004</v>
      </c>
      <c r="IA14" s="23">
        <f t="shared" si="136"/>
        <v>26.857142857142858</v>
      </c>
      <c r="IB14" s="23">
        <f t="shared" si="136"/>
        <v>27.442857142857143</v>
      </c>
      <c r="IC14" s="23">
        <f t="shared" si="136"/>
        <v>28.2</v>
      </c>
      <c r="ID14" s="23">
        <f t="shared" si="136"/>
        <v>28.285714285714285</v>
      </c>
      <c r="IE14" s="23">
        <f t="shared" si="136"/>
        <v>28.285714285714285</v>
      </c>
      <c r="IF14" s="23">
        <f t="shared" si="136"/>
        <v>28.371428571428574</v>
      </c>
      <c r="IG14" s="23">
        <f t="shared" si="136"/>
        <v>28.371428571428574</v>
      </c>
      <c r="IH14" s="23">
        <f t="shared" si="136"/>
        <v>28.371428571428574</v>
      </c>
      <c r="II14" s="23">
        <f t="shared" si="136"/>
        <v>28.371428571428574</v>
      </c>
      <c r="IJ14" s="23">
        <f t="shared" si="136"/>
        <v>28.37142857142857</v>
      </c>
      <c r="IK14" s="23">
        <f t="shared" si="136"/>
        <v>28.428571428571423</v>
      </c>
      <c r="IL14" s="23">
        <f t="shared" si="136"/>
        <v>28.428571428571423</v>
      </c>
      <c r="IM14" s="23">
        <f t="shared" si="136"/>
        <v>28.428571428571423</v>
      </c>
      <c r="IN14" s="23">
        <f t="shared" si="136"/>
        <v>28.499999999999996</v>
      </c>
      <c r="IO14" s="23">
        <f t="shared" si="136"/>
        <v>28.542857142857141</v>
      </c>
      <c r="IP14" s="23">
        <f t="shared" si="136"/>
        <v>28.542857142857141</v>
      </c>
      <c r="IQ14" s="23">
        <f t="shared" si="136"/>
        <v>28.542857142857141</v>
      </c>
      <c r="IR14" s="23">
        <f t="shared" si="136"/>
        <v>28.542857142857141</v>
      </c>
      <c r="IS14" s="23">
        <f t="shared" si="136"/>
        <v>28.542857142857141</v>
      </c>
      <c r="IT14" s="23">
        <f t="shared" si="136"/>
        <v>28.542857142857141</v>
      </c>
      <c r="IU14" s="23">
        <f t="shared" si="136"/>
        <v>28.828571428571426</v>
      </c>
      <c r="IV14" s="23">
        <f t="shared" si="136"/>
        <v>28.9</v>
      </c>
      <c r="IW14" s="23">
        <f t="shared" si="136"/>
        <v>29.285714285714285</v>
      </c>
      <c r="IX14" s="23">
        <f t="shared" si="136"/>
        <v>29.428571428571427</v>
      </c>
      <c r="IY14" s="23">
        <f t="shared" si="136"/>
        <v>29.428571428571427</v>
      </c>
      <c r="IZ14" s="23">
        <f t="shared" si="136"/>
        <v>29.428571428571427</v>
      </c>
      <c r="JA14" s="23">
        <f t="shared" si="136"/>
        <v>30.285714285714285</v>
      </c>
      <c r="JB14" s="23">
        <f t="shared" si="136"/>
        <v>30.285714285714285</v>
      </c>
      <c r="JC14" s="23">
        <f t="shared" si="136"/>
        <v>30.88571428571429</v>
      </c>
      <c r="JD14" s="23">
        <f t="shared" si="136"/>
        <v>31.2</v>
      </c>
      <c r="JE14" s="23">
        <f t="shared" si="136"/>
        <v>30.985714285714288</v>
      </c>
      <c r="JF14" s="23">
        <f t="shared" si="136"/>
        <v>31.485714285714291</v>
      </c>
      <c r="JG14" s="23">
        <f t="shared" si="136"/>
        <v>31.700000000000006</v>
      </c>
      <c r="JH14" s="23">
        <f t="shared" si="136"/>
        <v>31.700000000000006</v>
      </c>
      <c r="JI14" s="23">
        <f t="shared" si="136"/>
        <v>31.414285714285718</v>
      </c>
      <c r="JJ14" s="23">
        <f t="shared" si="136"/>
        <v>31.414285714285718</v>
      </c>
      <c r="JK14" s="23">
        <f t="shared" si="136"/>
        <v>31.414285714285718</v>
      </c>
      <c r="JL14" s="23">
        <f t="shared" si="136"/>
        <v>31.414285714285718</v>
      </c>
      <c r="JM14" s="23">
        <f t="shared" si="136"/>
        <v>31.12857142857143</v>
      </c>
      <c r="JN14" s="23">
        <f t="shared" si="136"/>
        <v>31.12857142857143</v>
      </c>
      <c r="JO14" s="23">
        <f t="shared" si="136"/>
        <v>31.12857142857143</v>
      </c>
      <c r="JP14" s="23">
        <f t="shared" si="136"/>
        <v>31.12857142857143</v>
      </c>
      <c r="JQ14" s="23">
        <f t="shared" si="136"/>
        <v>31.12857142857143</v>
      </c>
      <c r="JR14" s="24">
        <f t="shared" si="46"/>
        <v>1</v>
      </c>
      <c r="JS14" s="24">
        <f t="shared" si="47"/>
        <v>1</v>
      </c>
      <c r="JT14" s="24" t="e">
        <f>#REF!/HD14</f>
        <v>#REF!</v>
      </c>
      <c r="JU14" s="25">
        <f t="shared" si="48"/>
        <v>0.98197386210004489</v>
      </c>
      <c r="JV14" s="21">
        <f t="shared" ref="JV14:KA14" si="137">AVERAGE(JV16:JV21)</f>
        <v>20.483333333333334</v>
      </c>
      <c r="JW14" s="22">
        <f t="shared" si="137"/>
        <v>21.916666666666668</v>
      </c>
      <c r="JX14" s="21">
        <f t="shared" si="137"/>
        <v>21.650000000000002</v>
      </c>
      <c r="JY14" s="21">
        <f t="shared" si="137"/>
        <v>21.650000000000002</v>
      </c>
      <c r="JZ14" s="21">
        <f t="shared" si="137"/>
        <v>21.650000000000002</v>
      </c>
      <c r="KA14" s="21">
        <f t="shared" si="137"/>
        <v>21.650000000000002</v>
      </c>
      <c r="KB14" s="22">
        <f t="shared" si="49"/>
        <v>21.650000000000002</v>
      </c>
      <c r="KC14" s="21">
        <f>AVERAGE(KC16:KC21)</f>
        <v>21.566666666666666</v>
      </c>
      <c r="KD14" s="21">
        <f>AVERAGE(KD16:KD21)</f>
        <v>21.566666666666666</v>
      </c>
      <c r="KE14" s="21">
        <f>AVERAGE(KE16:KE21)</f>
        <v>21.566666666666666</v>
      </c>
      <c r="KF14" s="46">
        <f>AVERAGE(KF16:KF21)</f>
        <v>21.566666666666666</v>
      </c>
      <c r="KG14" s="47">
        <f>AVERAGE(KG15:KG21)</f>
        <v>21.485714285714288</v>
      </c>
      <c r="KH14" s="22">
        <f t="shared" si="67"/>
        <v>21.550476190476189</v>
      </c>
      <c r="KI14" s="23">
        <f t="shared" ref="KI14:LW14" si="138">AVERAGE(KI15:KI21)</f>
        <v>21.342857142857145</v>
      </c>
      <c r="KJ14" s="23">
        <f t="shared" si="138"/>
        <v>21.485714285714288</v>
      </c>
      <c r="KK14" s="23">
        <f t="shared" si="138"/>
        <v>21.485714285714288</v>
      </c>
      <c r="KL14" s="23">
        <f t="shared" si="138"/>
        <v>21.438095238095237</v>
      </c>
      <c r="KM14" s="23">
        <f t="shared" si="138"/>
        <v>21.485714285714288</v>
      </c>
      <c r="KN14" s="23">
        <f t="shared" si="138"/>
        <v>21.485714285714288</v>
      </c>
      <c r="KO14" s="23">
        <f t="shared" si="138"/>
        <v>21.400000000000002</v>
      </c>
      <c r="KP14" s="23">
        <f t="shared" si="138"/>
        <v>21.400000000000002</v>
      </c>
      <c r="KQ14" s="23">
        <f t="shared" si="138"/>
        <v>21.400000000000002</v>
      </c>
      <c r="KR14" s="23">
        <f t="shared" si="138"/>
        <v>21.485714285714288</v>
      </c>
      <c r="KS14" s="23">
        <f t="shared" si="138"/>
        <v>21.400000000000002</v>
      </c>
      <c r="KT14" s="23">
        <f t="shared" si="138"/>
        <v>21.3</v>
      </c>
      <c r="KU14" s="23">
        <f t="shared" si="138"/>
        <v>21.383333333333336</v>
      </c>
      <c r="KV14" s="23">
        <f t="shared" si="138"/>
        <v>21.383333333333336</v>
      </c>
      <c r="KW14" s="23">
        <f t="shared" si="138"/>
        <v>21.366666666666664</v>
      </c>
      <c r="KX14" s="23">
        <f t="shared" si="138"/>
        <v>21.383333333333336</v>
      </c>
      <c r="KY14" s="23">
        <f t="shared" si="138"/>
        <v>21.383333333333336</v>
      </c>
      <c r="KZ14" s="23">
        <f t="shared" si="138"/>
        <v>21.383333333333336</v>
      </c>
      <c r="LA14" s="23">
        <f t="shared" si="138"/>
        <v>21.383333333333336</v>
      </c>
      <c r="LB14" s="23">
        <f t="shared" si="138"/>
        <v>21.383333333333336</v>
      </c>
      <c r="LC14" s="23">
        <f t="shared" si="138"/>
        <v>21.383333333333336</v>
      </c>
      <c r="LD14" s="23">
        <f t="shared" si="138"/>
        <v>21.383333333333336</v>
      </c>
      <c r="LE14" s="23">
        <f t="shared" si="138"/>
        <v>21.383333333333336</v>
      </c>
      <c r="LF14" s="23">
        <f t="shared" si="138"/>
        <v>21.383333333333336</v>
      </c>
      <c r="LG14" s="23">
        <f t="shared" si="138"/>
        <v>21.383333333333336</v>
      </c>
      <c r="LH14" s="23">
        <f t="shared" si="138"/>
        <v>21.383333333333336</v>
      </c>
      <c r="LI14" s="23">
        <f t="shared" si="138"/>
        <v>21.383333333333336</v>
      </c>
      <c r="LJ14" s="23">
        <f t="shared" si="138"/>
        <v>21.383333333333336</v>
      </c>
      <c r="LK14" s="23">
        <f t="shared" si="138"/>
        <v>21.383333333333336</v>
      </c>
      <c r="LL14" s="23">
        <f t="shared" si="138"/>
        <v>21.383333333333336</v>
      </c>
      <c r="LM14" s="23">
        <f t="shared" si="138"/>
        <v>21.383333333333336</v>
      </c>
      <c r="LN14" s="23">
        <f t="shared" si="138"/>
        <v>21.383333333333336</v>
      </c>
      <c r="LO14" s="23">
        <f t="shared" si="138"/>
        <v>21.383333333333336</v>
      </c>
      <c r="LP14" s="23">
        <f t="shared" si="138"/>
        <v>21.383333333333336</v>
      </c>
      <c r="LQ14" s="23">
        <f t="shared" si="138"/>
        <v>21.383333333333336</v>
      </c>
      <c r="LR14" s="23">
        <f t="shared" si="138"/>
        <v>21.383333333333336</v>
      </c>
      <c r="LS14" s="23">
        <f t="shared" si="138"/>
        <v>21.383333333333336</v>
      </c>
      <c r="LT14" s="23">
        <f t="shared" si="138"/>
        <v>21.383333333333336</v>
      </c>
      <c r="LU14" s="23">
        <f t="shared" si="138"/>
        <v>21.383333333333336</v>
      </c>
      <c r="LV14" s="23">
        <f t="shared" si="138"/>
        <v>21.383333333333336</v>
      </c>
      <c r="LW14" s="23">
        <f t="shared" si="138"/>
        <v>21.471428571428572</v>
      </c>
      <c r="LX14" s="23">
        <f t="shared" si="17"/>
        <v>21.400952380952383</v>
      </c>
      <c r="LY14" s="23">
        <f t="shared" ref="LY14:MG14" si="139">AVERAGE(LY15:LY21)</f>
        <v>21.471428571428572</v>
      </c>
      <c r="LZ14" s="23">
        <f t="shared" si="139"/>
        <v>21.471428571428572</v>
      </c>
      <c r="MA14" s="23">
        <f t="shared" si="139"/>
        <v>21.36</v>
      </c>
      <c r="MB14" s="23">
        <f t="shared" si="139"/>
        <v>21.36</v>
      </c>
      <c r="MC14" s="23">
        <f t="shared" si="139"/>
        <v>21.471428571428572</v>
      </c>
      <c r="MD14" s="23">
        <f t="shared" si="139"/>
        <v>21.36</v>
      </c>
      <c r="ME14" s="23">
        <f t="shared" si="139"/>
        <v>21.36</v>
      </c>
      <c r="MF14" s="23">
        <f t="shared" si="139"/>
        <v>21.36</v>
      </c>
      <c r="MG14" s="23">
        <f t="shared" si="139"/>
        <v>21.36</v>
      </c>
      <c r="MH14" s="23">
        <f t="shared" si="18"/>
        <v>21.36</v>
      </c>
      <c r="MI14" s="23">
        <f t="shared" ref="MI14:MM14" si="140">AVERAGE(MI15:MI21)</f>
        <v>21.36</v>
      </c>
      <c r="MJ14" s="23">
        <f t="shared" si="140"/>
        <v>21.36</v>
      </c>
      <c r="MK14" s="23">
        <f t="shared" si="140"/>
        <v>21.36</v>
      </c>
      <c r="ML14" s="23">
        <f t="shared" si="140"/>
        <v>21.36</v>
      </c>
      <c r="MM14" s="23">
        <f t="shared" si="140"/>
        <v>21.36</v>
      </c>
      <c r="MN14" s="23">
        <f>AVERAGE(MI14:MM14)</f>
        <v>21.36</v>
      </c>
      <c r="MO14" s="23">
        <f t="shared" ref="MO14:MQ14" si="141">AVERAGE(MO15:MO21)</f>
        <v>21.72</v>
      </c>
      <c r="MP14" s="23">
        <f t="shared" si="141"/>
        <v>21.72</v>
      </c>
      <c r="MQ14" s="23">
        <f t="shared" si="141"/>
        <v>21.8</v>
      </c>
      <c r="MR14" s="23">
        <f>AVERAGE(MR15:MR21)</f>
        <v>22</v>
      </c>
      <c r="MS14" s="23">
        <f t="shared" si="52"/>
        <v>21.81</v>
      </c>
      <c r="MT14" s="23">
        <f>AVERAGE(MT15:MT21)</f>
        <v>22</v>
      </c>
      <c r="MU14" s="23">
        <f t="shared" ref="MU14:PA14" si="142">AVERAGE(MU15:MU21)</f>
        <v>22</v>
      </c>
      <c r="MV14" s="23">
        <f t="shared" si="142"/>
        <v>22.4</v>
      </c>
      <c r="MW14" s="23">
        <f t="shared" si="142"/>
        <v>22.4</v>
      </c>
      <c r="MX14" s="23">
        <f t="shared" si="142"/>
        <v>23.14</v>
      </c>
      <c r="MY14" s="23">
        <f t="shared" si="142"/>
        <v>23.44</v>
      </c>
      <c r="MZ14" s="23">
        <f t="shared" si="142"/>
        <v>23.266666666666666</v>
      </c>
      <c r="NA14" s="23">
        <f t="shared" si="142"/>
        <v>23.033333333333331</v>
      </c>
      <c r="NB14" s="23">
        <f t="shared" si="142"/>
        <v>23.016666666666666</v>
      </c>
      <c r="NC14" s="23">
        <f t="shared" si="142"/>
        <v>23.016666666666666</v>
      </c>
      <c r="ND14" s="23">
        <f t="shared" si="142"/>
        <v>23.016666666666666</v>
      </c>
      <c r="NE14" s="23">
        <f t="shared" si="142"/>
        <v>23.016666666666666</v>
      </c>
      <c r="NF14" s="23">
        <f t="shared" si="142"/>
        <v>23.016666666666666</v>
      </c>
      <c r="NG14" s="23">
        <f t="shared" si="142"/>
        <v>23.016666666666666</v>
      </c>
      <c r="NH14" s="23">
        <f t="shared" si="142"/>
        <v>23.016666666666666</v>
      </c>
      <c r="NI14" s="23">
        <f t="shared" si="142"/>
        <v>23.016666666666666</v>
      </c>
      <c r="NJ14" s="23">
        <f t="shared" si="142"/>
        <v>23.016666666666666</v>
      </c>
      <c r="NK14" s="23">
        <f t="shared" si="142"/>
        <v>23.5</v>
      </c>
      <c r="NL14" s="23">
        <f t="shared" si="142"/>
        <v>24.116666666666664</v>
      </c>
      <c r="NM14" s="23">
        <f t="shared" si="142"/>
        <v>24.716666666666669</v>
      </c>
      <c r="NN14" s="23">
        <f t="shared" si="142"/>
        <v>24.733333333333334</v>
      </c>
      <c r="NO14" s="23">
        <f t="shared" si="142"/>
        <v>24.733333333333334</v>
      </c>
      <c r="NP14" s="23">
        <f t="shared" si="142"/>
        <v>24.733333333333334</v>
      </c>
      <c r="NQ14" s="23">
        <f t="shared" si="142"/>
        <v>24.733333333333334</v>
      </c>
      <c r="NR14" s="23">
        <f t="shared" si="142"/>
        <v>24.733333333333334</v>
      </c>
      <c r="NS14" s="23">
        <f t="shared" si="142"/>
        <v>24.966666666666669</v>
      </c>
      <c r="NT14" s="23">
        <f t="shared" si="142"/>
        <v>24.966666666666669</v>
      </c>
      <c r="NU14" s="23">
        <f t="shared" si="142"/>
        <v>24.966666666666669</v>
      </c>
      <c r="NV14" s="23">
        <f t="shared" si="142"/>
        <v>24.966666666666669</v>
      </c>
      <c r="NW14" s="23">
        <f t="shared" si="142"/>
        <v>24.966666666666669</v>
      </c>
      <c r="NX14" s="23">
        <f t="shared" si="142"/>
        <v>24.966666666666669</v>
      </c>
      <c r="NY14" s="23">
        <f t="shared" si="142"/>
        <v>24.966666666666669</v>
      </c>
      <c r="NZ14" s="23">
        <f t="shared" si="142"/>
        <v>24.966666666666669</v>
      </c>
      <c r="OA14" s="23">
        <f t="shared" si="142"/>
        <v>24.966666666666669</v>
      </c>
      <c r="OB14" s="23">
        <f t="shared" si="142"/>
        <v>24.966666666666669</v>
      </c>
      <c r="OC14" s="23">
        <f t="shared" si="142"/>
        <v>24.966666666666669</v>
      </c>
      <c r="OD14" s="23">
        <f t="shared" si="142"/>
        <v>24.966666666666669</v>
      </c>
      <c r="OE14" s="23">
        <f t="shared" si="142"/>
        <v>24.966666666666669</v>
      </c>
      <c r="OF14" s="23">
        <f t="shared" si="142"/>
        <v>25.016666666666666</v>
      </c>
      <c r="OG14" s="23">
        <f t="shared" si="142"/>
        <v>25.183333333333334</v>
      </c>
      <c r="OH14" s="23">
        <f t="shared" si="142"/>
        <v>25.399999999999995</v>
      </c>
      <c r="OI14" s="23">
        <f t="shared" si="142"/>
        <v>25.399999999999995</v>
      </c>
      <c r="OJ14" s="23">
        <f t="shared" si="142"/>
        <v>25.22</v>
      </c>
      <c r="OK14" s="23">
        <f t="shared" si="142"/>
        <v>26.22</v>
      </c>
      <c r="OL14" s="23">
        <f t="shared" si="142"/>
        <v>26.22</v>
      </c>
      <c r="OM14" s="23">
        <f t="shared" si="142"/>
        <v>26.2</v>
      </c>
      <c r="ON14" s="23">
        <f t="shared" si="142"/>
        <v>26.24</v>
      </c>
      <c r="OO14" s="23">
        <f t="shared" si="142"/>
        <v>26.119999999999997</v>
      </c>
      <c r="OP14" s="23">
        <f t="shared" si="142"/>
        <v>26.380000000000003</v>
      </c>
      <c r="OQ14" s="23">
        <f t="shared" si="142"/>
        <v>26.580000000000002</v>
      </c>
      <c r="OR14" s="23">
        <f t="shared" si="142"/>
        <v>26.580000000000002</v>
      </c>
      <c r="OS14" s="23">
        <f t="shared" si="142"/>
        <v>26.580000000000002</v>
      </c>
      <c r="OT14" s="23">
        <f t="shared" si="142"/>
        <v>26.580000000000002</v>
      </c>
      <c r="OU14" s="23">
        <f t="shared" si="142"/>
        <v>26.580000000000002</v>
      </c>
      <c r="OV14" s="23">
        <f t="shared" si="142"/>
        <v>26.633333333333336</v>
      </c>
      <c r="OW14" s="23">
        <f t="shared" si="142"/>
        <v>26.633333333333336</v>
      </c>
      <c r="OX14" s="23">
        <f t="shared" si="142"/>
        <v>26.633333333333336</v>
      </c>
      <c r="OY14" s="23">
        <f t="shared" si="142"/>
        <v>26.633333333333336</v>
      </c>
      <c r="OZ14" s="23">
        <f t="shared" si="142"/>
        <v>26.633333333333336</v>
      </c>
      <c r="PA14" s="23">
        <f t="shared" si="142"/>
        <v>26.633333333333336</v>
      </c>
      <c r="PB14" s="24">
        <f t="shared" si="53"/>
        <v>1</v>
      </c>
      <c r="PC14" s="24">
        <f t="shared" si="54"/>
        <v>1</v>
      </c>
      <c r="PD14" s="24" t="e">
        <f>#REF!/MN14</f>
        <v>#REF!</v>
      </c>
      <c r="PE14" s="25">
        <f t="shared" si="55"/>
        <v>1.0020065211938802</v>
      </c>
      <c r="PF14" s="26">
        <f>AVERAGE(PF18:PF21)</f>
        <v>25.25</v>
      </c>
      <c r="PG14" s="22">
        <f>AVERAGE(PG16:PG21)</f>
        <v>24.3</v>
      </c>
      <c r="PH14" s="21">
        <f>AVERAGE(PH16:PH21)</f>
        <v>24.3</v>
      </c>
      <c r="PI14" s="21">
        <f>AVERAGE(PI16:PI21)</f>
        <v>24.3</v>
      </c>
      <c r="PJ14" s="21">
        <f>AVERAGE(PJ16:PJ21)</f>
        <v>24.3</v>
      </c>
      <c r="PK14" s="21">
        <f>AVERAGE(PK16:PK21)</f>
        <v>24.3</v>
      </c>
      <c r="PL14" s="22">
        <f t="shared" si="22"/>
        <v>24.3</v>
      </c>
      <c r="PM14" s="21">
        <f>AVERAGE(PM16:PM21)</f>
        <v>24.3</v>
      </c>
      <c r="PN14" s="21">
        <f>AVERAGE(PN16:PN21)</f>
        <v>24.3</v>
      </c>
      <c r="PO14" s="21">
        <f>AVERAGE(PO16:PO21)</f>
        <v>24.3</v>
      </c>
      <c r="PP14" s="21">
        <f>AVERAGE(PP16:PP21)</f>
        <v>24.3</v>
      </c>
      <c r="PQ14" s="21">
        <f t="shared" ref="PQ14:RG14" si="143">AVERAGE(PQ15:PQ21)</f>
        <v>24.240000000000002</v>
      </c>
      <c r="PR14" s="21">
        <f t="shared" si="143"/>
        <v>24.240000000000002</v>
      </c>
      <c r="PS14" s="21">
        <f t="shared" si="143"/>
        <v>24.240000000000002</v>
      </c>
      <c r="PT14" s="21">
        <f t="shared" si="143"/>
        <v>24.240000000000002</v>
      </c>
      <c r="PU14" s="21">
        <f t="shared" si="143"/>
        <v>24.240000000000002</v>
      </c>
      <c r="PV14" s="21">
        <f t="shared" si="143"/>
        <v>24.24</v>
      </c>
      <c r="PW14" s="21">
        <f t="shared" si="143"/>
        <v>24.240000000000002</v>
      </c>
      <c r="PX14" s="21">
        <f t="shared" si="143"/>
        <v>24.240000000000002</v>
      </c>
      <c r="PY14" s="21">
        <f t="shared" si="143"/>
        <v>24.240000000000002</v>
      </c>
      <c r="PZ14" s="21">
        <f t="shared" si="143"/>
        <v>24.240000000000002</v>
      </c>
      <c r="QA14" s="21">
        <f t="shared" si="143"/>
        <v>24.240000000000002</v>
      </c>
      <c r="QB14" s="21">
        <f t="shared" si="143"/>
        <v>24.240000000000002</v>
      </c>
      <c r="QC14" s="21">
        <f t="shared" si="143"/>
        <v>24.240000000000002</v>
      </c>
      <c r="QD14" s="21">
        <f t="shared" si="143"/>
        <v>24.18</v>
      </c>
      <c r="QE14" s="21">
        <f t="shared" si="143"/>
        <v>24.22</v>
      </c>
      <c r="QF14" s="21">
        <f t="shared" si="143"/>
        <v>24.22</v>
      </c>
      <c r="QG14" s="21">
        <f t="shared" si="143"/>
        <v>24.214999999999996</v>
      </c>
      <c r="QH14" s="21">
        <f t="shared" si="143"/>
        <v>24.22</v>
      </c>
      <c r="QI14" s="21">
        <f t="shared" si="143"/>
        <v>24.22</v>
      </c>
      <c r="QJ14" s="21">
        <f t="shared" si="143"/>
        <v>24.22</v>
      </c>
      <c r="QK14" s="21">
        <f t="shared" si="143"/>
        <v>24.22</v>
      </c>
      <c r="QL14" s="21">
        <f t="shared" si="143"/>
        <v>24.22</v>
      </c>
      <c r="QM14" s="21">
        <f t="shared" si="143"/>
        <v>24.22</v>
      </c>
      <c r="QN14" s="21">
        <f t="shared" si="143"/>
        <v>24.22</v>
      </c>
      <c r="QO14" s="21">
        <f t="shared" si="143"/>
        <v>24.22</v>
      </c>
      <c r="QP14" s="21">
        <f t="shared" si="143"/>
        <v>24.22</v>
      </c>
      <c r="QQ14" s="21">
        <f t="shared" si="143"/>
        <v>24.22</v>
      </c>
      <c r="QR14" s="21">
        <f t="shared" si="143"/>
        <v>24.22</v>
      </c>
      <c r="QS14" s="21">
        <f t="shared" si="143"/>
        <v>24.22</v>
      </c>
      <c r="QT14" s="21">
        <f t="shared" si="143"/>
        <v>23.86</v>
      </c>
      <c r="QU14" s="21">
        <f t="shared" si="143"/>
        <v>23.86</v>
      </c>
      <c r="QV14" s="21">
        <f t="shared" si="143"/>
        <v>24.04</v>
      </c>
      <c r="QW14" s="21">
        <f t="shared" si="143"/>
        <v>23.86</v>
      </c>
      <c r="QX14" s="21">
        <f t="shared" si="143"/>
        <v>23.86</v>
      </c>
      <c r="QY14" s="21">
        <f t="shared" si="143"/>
        <v>23.86</v>
      </c>
      <c r="QZ14" s="21">
        <f t="shared" si="143"/>
        <v>23.86</v>
      </c>
      <c r="RA14" s="21">
        <f t="shared" si="143"/>
        <v>23.86</v>
      </c>
      <c r="RB14" s="21">
        <f t="shared" si="143"/>
        <v>23.86</v>
      </c>
      <c r="RC14" s="21">
        <f t="shared" si="143"/>
        <v>23.86</v>
      </c>
      <c r="RD14" s="21">
        <f t="shared" si="143"/>
        <v>23.86</v>
      </c>
      <c r="RE14" s="21">
        <f t="shared" si="143"/>
        <v>23.86</v>
      </c>
      <c r="RF14" s="21">
        <f t="shared" si="143"/>
        <v>23.86</v>
      </c>
      <c r="RG14" s="21">
        <f t="shared" si="143"/>
        <v>23.86</v>
      </c>
      <c r="RH14" s="23">
        <f t="shared" si="26"/>
        <v>23.86</v>
      </c>
      <c r="RI14" s="21">
        <f t="shared" ref="RI14:RQ14" si="144">AVERAGE(RI15:RI21)</f>
        <v>23.86</v>
      </c>
      <c r="RJ14" s="21">
        <f t="shared" si="144"/>
        <v>23.86</v>
      </c>
      <c r="RK14" s="21">
        <f t="shared" si="144"/>
        <v>23.86</v>
      </c>
      <c r="RL14" s="21">
        <f t="shared" si="144"/>
        <v>24.22</v>
      </c>
      <c r="RM14" s="23">
        <f t="shared" si="144"/>
        <v>23.95</v>
      </c>
      <c r="RN14" s="21">
        <f t="shared" si="144"/>
        <v>24.22</v>
      </c>
      <c r="RO14" s="21">
        <f t="shared" si="144"/>
        <v>24.22</v>
      </c>
      <c r="RP14" s="21">
        <f t="shared" si="144"/>
        <v>24.22</v>
      </c>
      <c r="RQ14" s="21">
        <f t="shared" si="144"/>
        <v>24.22</v>
      </c>
      <c r="RR14" s="21">
        <f t="shared" si="27"/>
        <v>24.22</v>
      </c>
      <c r="RS14" s="21">
        <f t="shared" ref="RS14:RW14" si="145">AVERAGE(RS15:RS21)</f>
        <v>24.22</v>
      </c>
      <c r="RT14" s="21">
        <f t="shared" si="145"/>
        <v>24.22</v>
      </c>
      <c r="RU14" s="21">
        <f t="shared" si="145"/>
        <v>24.22</v>
      </c>
      <c r="RV14" s="21">
        <f t="shared" si="145"/>
        <v>25.06</v>
      </c>
      <c r="RW14" s="21">
        <f t="shared" si="145"/>
        <v>25.06</v>
      </c>
      <c r="RX14" s="21">
        <f t="shared" si="59"/>
        <v>24.556000000000001</v>
      </c>
      <c r="RY14" s="21">
        <f t="shared" ref="RY14:SB14" si="146">AVERAGE(RY15:RY21)</f>
        <v>25.619999999999997</v>
      </c>
      <c r="RZ14" s="21">
        <f t="shared" si="146"/>
        <v>25.619999999999997</v>
      </c>
      <c r="SA14" s="21">
        <f t="shared" si="146"/>
        <v>25.880000000000003</v>
      </c>
      <c r="SB14" s="21">
        <f t="shared" si="146"/>
        <v>26.22</v>
      </c>
      <c r="SC14" s="21">
        <f t="shared" si="60"/>
        <v>25.835000000000001</v>
      </c>
      <c r="SD14" s="21">
        <f t="shared" ref="SD14:UK14" si="147">AVERAGE(SD15:SD21)</f>
        <v>26.52</v>
      </c>
      <c r="SE14" s="21">
        <f t="shared" si="147"/>
        <v>27.02</v>
      </c>
      <c r="SF14" s="21">
        <f t="shared" si="147"/>
        <v>27.82</v>
      </c>
      <c r="SG14" s="21">
        <f t="shared" si="147"/>
        <v>27.82</v>
      </c>
      <c r="SH14" s="21">
        <f t="shared" si="147"/>
        <v>28.360000000000003</v>
      </c>
      <c r="SI14" s="21">
        <f t="shared" si="147"/>
        <v>29.26</v>
      </c>
      <c r="SJ14" s="21">
        <f t="shared" si="147"/>
        <v>27.72</v>
      </c>
      <c r="SK14" s="21">
        <f t="shared" si="147"/>
        <v>27.46</v>
      </c>
      <c r="SL14" s="21">
        <f t="shared" si="147"/>
        <v>27.380000000000003</v>
      </c>
      <c r="SM14" s="21">
        <f t="shared" si="147"/>
        <v>27.18</v>
      </c>
      <c r="SN14" s="21">
        <f t="shared" si="147"/>
        <v>27.18</v>
      </c>
      <c r="SO14" s="21">
        <f t="shared" si="147"/>
        <v>27.18</v>
      </c>
      <c r="SP14" s="21">
        <f t="shared" si="147"/>
        <v>26.98</v>
      </c>
      <c r="SQ14" s="21">
        <f t="shared" si="147"/>
        <v>26.98</v>
      </c>
      <c r="SR14" s="21">
        <f t="shared" si="147"/>
        <v>26.98</v>
      </c>
      <c r="SS14" s="21">
        <f t="shared" si="147"/>
        <v>26.98</v>
      </c>
      <c r="ST14" s="21">
        <f t="shared" si="147"/>
        <v>26.98</v>
      </c>
      <c r="SU14" s="21">
        <f t="shared" si="147"/>
        <v>27.639999999999997</v>
      </c>
      <c r="SV14" s="21">
        <f t="shared" si="147"/>
        <v>27.78</v>
      </c>
      <c r="SW14" s="21">
        <f t="shared" si="147"/>
        <v>27.880000000000003</v>
      </c>
      <c r="SX14" s="21">
        <f t="shared" si="147"/>
        <v>27.880000000000003</v>
      </c>
      <c r="SY14" s="21">
        <f t="shared" si="147"/>
        <v>27.880000000000003</v>
      </c>
      <c r="SZ14" s="21">
        <f t="shared" si="147"/>
        <v>27.880000000000003</v>
      </c>
      <c r="TA14" s="21">
        <f t="shared" si="147"/>
        <v>27.880000000000003</v>
      </c>
      <c r="TB14" s="21">
        <f t="shared" si="147"/>
        <v>27.880000000000003</v>
      </c>
      <c r="TC14" s="21">
        <f t="shared" si="147"/>
        <v>27.919999999999998</v>
      </c>
      <c r="TD14" s="21">
        <f t="shared" si="147"/>
        <v>27.919999999999998</v>
      </c>
      <c r="TE14" s="21">
        <f t="shared" si="147"/>
        <v>27.72</v>
      </c>
      <c r="TF14" s="21">
        <f t="shared" si="147"/>
        <v>27.72</v>
      </c>
      <c r="TG14" s="21">
        <f t="shared" si="147"/>
        <v>27.72</v>
      </c>
      <c r="TH14" s="21">
        <f t="shared" si="147"/>
        <v>27.72</v>
      </c>
      <c r="TI14" s="21">
        <f t="shared" si="147"/>
        <v>27.72</v>
      </c>
      <c r="TJ14" s="21">
        <f t="shared" si="147"/>
        <v>27.72</v>
      </c>
      <c r="TK14" s="21">
        <f t="shared" si="147"/>
        <v>27.72</v>
      </c>
      <c r="TL14" s="21">
        <f t="shared" si="147"/>
        <v>27.72</v>
      </c>
      <c r="TM14" s="21">
        <f t="shared" si="147"/>
        <v>27.72</v>
      </c>
      <c r="TN14" s="21">
        <f t="shared" si="147"/>
        <v>27.72</v>
      </c>
      <c r="TO14" s="21">
        <f t="shared" si="147"/>
        <v>27.72</v>
      </c>
      <c r="TP14" s="21">
        <f t="shared" si="147"/>
        <v>27.82</v>
      </c>
      <c r="TQ14" s="21">
        <f t="shared" si="147"/>
        <v>28.22</v>
      </c>
      <c r="TR14" s="21">
        <f t="shared" si="147"/>
        <v>28.560000000000002</v>
      </c>
      <c r="TS14" s="21">
        <f t="shared" si="147"/>
        <v>28.560000000000002</v>
      </c>
      <c r="TT14" s="21">
        <f t="shared" si="147"/>
        <v>28.560000000000002</v>
      </c>
      <c r="TU14" s="21">
        <f t="shared" si="147"/>
        <v>29.839999999999996</v>
      </c>
      <c r="TV14" s="21">
        <f t="shared" si="147"/>
        <v>29.839999999999996</v>
      </c>
      <c r="TW14" s="21">
        <f t="shared" si="147"/>
        <v>30.339999999999996</v>
      </c>
      <c r="TX14" s="21">
        <f t="shared" si="147"/>
        <v>31</v>
      </c>
      <c r="TY14" s="21">
        <f t="shared" si="147"/>
        <v>30.48</v>
      </c>
      <c r="TZ14" s="21">
        <f t="shared" si="147"/>
        <v>30.839999999999996</v>
      </c>
      <c r="UA14" s="21">
        <f t="shared" si="147"/>
        <v>31.120000000000005</v>
      </c>
      <c r="UB14" s="21">
        <f t="shared" si="147"/>
        <v>31.380000000000003</v>
      </c>
      <c r="UC14" s="21">
        <f t="shared" si="147"/>
        <v>31.580000000000002</v>
      </c>
      <c r="UD14" s="21">
        <f t="shared" si="147"/>
        <v>31.580000000000002</v>
      </c>
      <c r="UE14" s="21">
        <f t="shared" si="147"/>
        <v>31.580000000000002</v>
      </c>
      <c r="UF14" s="21">
        <f t="shared" si="147"/>
        <v>31.580000000000002</v>
      </c>
      <c r="UG14" s="21">
        <f t="shared" si="147"/>
        <v>31.380000000000003</v>
      </c>
      <c r="UH14" s="21">
        <f t="shared" si="147"/>
        <v>31.380000000000003</v>
      </c>
      <c r="UI14" s="21">
        <f t="shared" si="147"/>
        <v>31.380000000000003</v>
      </c>
      <c r="UJ14" s="21">
        <f t="shared" si="147"/>
        <v>31.380000000000003</v>
      </c>
      <c r="UK14" s="21">
        <f t="shared" si="147"/>
        <v>31.380000000000003</v>
      </c>
      <c r="UL14" s="48">
        <f t="shared" si="61"/>
        <v>1</v>
      </c>
      <c r="UM14" s="48">
        <f t="shared" si="62"/>
        <v>1</v>
      </c>
      <c r="UN14" s="48" t="e">
        <f>#REF!/RX14</f>
        <v>#REF!</v>
      </c>
      <c r="UO14" s="25">
        <f t="shared" si="63"/>
        <v>1</v>
      </c>
    </row>
    <row r="15" spans="1:588" s="42" customFormat="1" ht="18.75" outlineLevel="1">
      <c r="A15" s="56" t="s">
        <v>37</v>
      </c>
      <c r="B15" s="53">
        <v>26</v>
      </c>
      <c r="C15" s="57">
        <v>26.5</v>
      </c>
      <c r="D15" s="53">
        <v>26.5</v>
      </c>
      <c r="E15" s="53">
        <v>26.5</v>
      </c>
      <c r="F15" s="53">
        <v>26.5</v>
      </c>
      <c r="G15" s="53">
        <v>26.5</v>
      </c>
      <c r="H15" s="57">
        <f t="shared" si="29"/>
        <v>26.5</v>
      </c>
      <c r="I15" s="53">
        <v>26.5</v>
      </c>
      <c r="J15" s="53">
        <v>26.5</v>
      </c>
      <c r="K15" s="53">
        <v>26.5</v>
      </c>
      <c r="L15" s="53">
        <v>26.5</v>
      </c>
      <c r="M15" s="53">
        <v>26.5</v>
      </c>
      <c r="N15" s="57">
        <f t="shared" si="30"/>
        <v>26.5</v>
      </c>
      <c r="O15" s="58">
        <v>26.5</v>
      </c>
      <c r="P15" s="58">
        <v>26.5</v>
      </c>
      <c r="Q15" s="58">
        <v>26.5</v>
      </c>
      <c r="R15" s="57">
        <f t="shared" ref="R15:R38" si="148">AVERAGE(O15:Q15)</f>
        <v>26.5</v>
      </c>
      <c r="S15" s="53">
        <v>26.5</v>
      </c>
      <c r="T15" s="53">
        <v>26.5</v>
      </c>
      <c r="U15" s="53">
        <v>26.5</v>
      </c>
      <c r="V15" s="53">
        <v>26.5</v>
      </c>
      <c r="W15" s="53">
        <v>26.5</v>
      </c>
      <c r="X15" s="59">
        <f t="shared" ref="X15:X21" si="149">AVERAGE(S15:W15)</f>
        <v>26.5</v>
      </c>
      <c r="Y15" s="53">
        <v>26.5</v>
      </c>
      <c r="Z15" s="53">
        <v>26.5</v>
      </c>
      <c r="AA15" s="53">
        <v>26.5</v>
      </c>
      <c r="AB15" s="53">
        <v>26.5</v>
      </c>
      <c r="AC15" s="59">
        <f t="shared" ref="AC15:AC20" si="150">AVERAGE(Y15:AB15)</f>
        <v>26.5</v>
      </c>
      <c r="AD15" s="53">
        <v>26.5</v>
      </c>
      <c r="AE15" s="53">
        <v>26.5</v>
      </c>
      <c r="AF15" s="53">
        <v>26.5</v>
      </c>
      <c r="AG15" s="53">
        <v>26.5</v>
      </c>
      <c r="AH15" s="53">
        <f t="shared" ref="AH15:AH20" si="151">AVERAGE(AD15:AG15)</f>
        <v>26.5</v>
      </c>
      <c r="AI15" s="53">
        <v>26.5</v>
      </c>
      <c r="AJ15" s="53">
        <v>26.5</v>
      </c>
      <c r="AK15" s="53">
        <v>26.5</v>
      </c>
      <c r="AL15" s="53">
        <v>26.5</v>
      </c>
      <c r="AM15" s="53">
        <f t="shared" ref="AM15:AM20" si="152">AVERAGE(AI15:AL15)</f>
        <v>26.5</v>
      </c>
      <c r="AN15" s="53">
        <v>26.5</v>
      </c>
      <c r="AO15" s="53">
        <v>26.5</v>
      </c>
      <c r="AP15" s="53">
        <v>26.5</v>
      </c>
      <c r="AQ15" s="53">
        <v>26.5</v>
      </c>
      <c r="AR15" s="53">
        <f t="shared" ref="AR15:AR20" si="153">AVERAGE(AN15:AQ15)</f>
        <v>26.5</v>
      </c>
      <c r="AS15" s="53">
        <v>26.5</v>
      </c>
      <c r="AT15" s="53">
        <v>26.5</v>
      </c>
      <c r="AU15" s="53">
        <v>26.5</v>
      </c>
      <c r="AV15" s="53">
        <v>26.5</v>
      </c>
      <c r="AW15" s="53">
        <v>26.5</v>
      </c>
      <c r="AX15" s="53">
        <f t="shared" ref="AX15:AX20" si="154">AVERAGE(AS15:AW15)</f>
        <v>26.5</v>
      </c>
      <c r="AY15" s="53">
        <v>26.5</v>
      </c>
      <c r="AZ15" s="53">
        <v>26.5</v>
      </c>
      <c r="BA15" s="53">
        <v>26.5</v>
      </c>
      <c r="BB15" s="53">
        <v>26.5</v>
      </c>
      <c r="BC15" s="53">
        <v>26.5</v>
      </c>
      <c r="BD15" s="53">
        <f t="shared" si="35"/>
        <v>26.5</v>
      </c>
      <c r="BE15" s="53">
        <v>26.5</v>
      </c>
      <c r="BF15" s="53">
        <v>26.5</v>
      </c>
      <c r="BG15" s="53">
        <v>26.5</v>
      </c>
      <c r="BH15" s="53">
        <v>26.5</v>
      </c>
      <c r="BI15" s="53">
        <f t="shared" ref="BI15:BI20" si="155">AVERAGE(BE15:BH15)</f>
        <v>26.5</v>
      </c>
      <c r="BJ15" s="53">
        <v>26.5</v>
      </c>
      <c r="BK15" s="53">
        <v>26.5</v>
      </c>
      <c r="BL15" s="53">
        <v>26.5</v>
      </c>
      <c r="BM15" s="53">
        <v>26.5</v>
      </c>
      <c r="BN15" s="53">
        <f t="shared" si="64"/>
        <v>26.5</v>
      </c>
      <c r="BO15" s="53">
        <v>26.5</v>
      </c>
      <c r="BP15" s="53">
        <v>26.5</v>
      </c>
      <c r="BQ15" s="53">
        <v>26.5</v>
      </c>
      <c r="BR15" s="53">
        <v>26.5</v>
      </c>
      <c r="BS15" s="53">
        <v>26.5</v>
      </c>
      <c r="BT15" s="53">
        <f t="shared" si="36"/>
        <v>26.5</v>
      </c>
      <c r="BU15" s="53">
        <v>27.2</v>
      </c>
      <c r="BV15" s="53">
        <v>27.2</v>
      </c>
      <c r="BW15" s="53">
        <v>27.2</v>
      </c>
      <c r="BX15" s="53">
        <v>27.2</v>
      </c>
      <c r="BY15" s="53">
        <f t="shared" si="3"/>
        <v>27.2</v>
      </c>
      <c r="BZ15" s="53">
        <v>27.2</v>
      </c>
      <c r="CA15" s="53">
        <v>27.2</v>
      </c>
      <c r="CB15" s="53">
        <v>27.7</v>
      </c>
      <c r="CC15" s="53">
        <v>27.7</v>
      </c>
      <c r="CD15" s="53">
        <v>27.7</v>
      </c>
      <c r="CE15" s="53">
        <v>27.7</v>
      </c>
      <c r="CF15" s="53">
        <v>27.7</v>
      </c>
      <c r="CG15" s="53">
        <v>27.7</v>
      </c>
      <c r="CH15" s="53">
        <v>27.7</v>
      </c>
      <c r="CI15" s="53">
        <v>27.7</v>
      </c>
      <c r="CJ15" s="53">
        <v>27.7</v>
      </c>
      <c r="CK15" s="53">
        <v>27.7</v>
      </c>
      <c r="CL15" s="53">
        <v>27.7</v>
      </c>
      <c r="CM15" s="53">
        <v>27.7</v>
      </c>
      <c r="CN15" s="53">
        <v>27.7</v>
      </c>
      <c r="CO15" s="53">
        <v>27.7</v>
      </c>
      <c r="CP15" s="53">
        <v>27.7</v>
      </c>
      <c r="CQ15" s="53">
        <v>28.8</v>
      </c>
      <c r="CR15" s="53">
        <v>28.8</v>
      </c>
      <c r="CS15" s="53">
        <v>29.2</v>
      </c>
      <c r="CT15" s="53">
        <v>29.2</v>
      </c>
      <c r="CU15" s="53">
        <v>29.2</v>
      </c>
      <c r="CV15" s="53">
        <v>29.7</v>
      </c>
      <c r="CW15" s="53">
        <v>29.7</v>
      </c>
      <c r="CX15" s="53">
        <v>29.7</v>
      </c>
      <c r="CY15" s="53">
        <v>29.7</v>
      </c>
      <c r="CZ15" s="53">
        <v>29.7</v>
      </c>
      <c r="DA15" s="53">
        <v>29.7</v>
      </c>
      <c r="DB15" s="53">
        <v>29.7</v>
      </c>
      <c r="DC15" s="53">
        <v>29.7</v>
      </c>
      <c r="DD15" s="53">
        <v>29.7</v>
      </c>
      <c r="DE15" s="53">
        <v>29.7</v>
      </c>
      <c r="DF15" s="53">
        <v>29.7</v>
      </c>
      <c r="DG15" s="53">
        <v>29.7</v>
      </c>
      <c r="DH15" s="53">
        <v>29.7</v>
      </c>
      <c r="DI15" s="53">
        <v>29.7</v>
      </c>
      <c r="DJ15" s="53">
        <v>29.7</v>
      </c>
      <c r="DK15" s="53">
        <v>30.7</v>
      </c>
      <c r="DL15" s="53">
        <v>30.7</v>
      </c>
      <c r="DM15" s="53">
        <v>30.7</v>
      </c>
      <c r="DN15" s="53">
        <v>30.7</v>
      </c>
      <c r="DO15" s="53">
        <v>30.7</v>
      </c>
      <c r="DP15" s="53">
        <v>30.7</v>
      </c>
      <c r="DQ15" s="53">
        <v>31.2</v>
      </c>
      <c r="DR15" s="53">
        <v>31.2</v>
      </c>
      <c r="DS15" s="53">
        <v>31.2</v>
      </c>
      <c r="DT15" s="53">
        <v>31.2</v>
      </c>
      <c r="DU15" s="53">
        <v>31.2</v>
      </c>
      <c r="DV15" s="53">
        <v>32.5</v>
      </c>
      <c r="DW15" s="53">
        <v>32.5</v>
      </c>
      <c r="DX15" s="53">
        <v>32.5</v>
      </c>
      <c r="DY15" s="53">
        <v>32.5</v>
      </c>
      <c r="DZ15" s="53">
        <v>32.5</v>
      </c>
      <c r="EA15" s="53">
        <v>32.5</v>
      </c>
      <c r="EB15" s="53">
        <v>32.5</v>
      </c>
      <c r="EC15" s="53">
        <v>32</v>
      </c>
      <c r="ED15" s="53">
        <v>32</v>
      </c>
      <c r="EE15" s="53">
        <v>32</v>
      </c>
      <c r="EF15" s="53">
        <v>32</v>
      </c>
      <c r="EG15" s="53">
        <v>32</v>
      </c>
      <c r="EH15" s="33">
        <f t="shared" si="37"/>
        <v>1</v>
      </c>
      <c r="EI15" s="33">
        <f t="shared" si="38"/>
        <v>1</v>
      </c>
      <c r="EJ15" s="33" t="e">
        <f>#REF!/BT15</f>
        <v>#REF!</v>
      </c>
      <c r="EK15" s="34">
        <f t="shared" si="39"/>
        <v>0.98461538461538467</v>
      </c>
      <c r="EL15" s="60">
        <v>24.5</v>
      </c>
      <c r="EM15" s="53">
        <v>25.5</v>
      </c>
      <c r="EN15" s="53">
        <v>25.5</v>
      </c>
      <c r="EO15" s="53">
        <v>25.5</v>
      </c>
      <c r="EP15" s="53">
        <v>25.5</v>
      </c>
      <c r="EQ15" s="53">
        <v>25.5</v>
      </c>
      <c r="ER15" s="57">
        <f t="shared" si="6"/>
        <v>25.5</v>
      </c>
      <c r="ES15" s="53">
        <v>25.5</v>
      </c>
      <c r="ET15" s="53">
        <v>25.5</v>
      </c>
      <c r="EU15" s="53">
        <v>25.5</v>
      </c>
      <c r="EV15" s="53">
        <v>25.5</v>
      </c>
      <c r="EW15" s="53">
        <v>25.5</v>
      </c>
      <c r="EX15" s="57">
        <f t="shared" ref="EX15:EX20" si="156">AVERAGE(ES15:EW15)</f>
        <v>25.5</v>
      </c>
      <c r="EY15" s="58">
        <v>25.5</v>
      </c>
      <c r="EZ15" s="53">
        <v>25.5</v>
      </c>
      <c r="FA15" s="53">
        <v>25.5</v>
      </c>
      <c r="FB15" s="57">
        <f t="shared" ref="FB15:FB21" si="157">AVERAGE(EY15:FA15)</f>
        <v>25.5</v>
      </c>
      <c r="FC15" s="53">
        <v>25.5</v>
      </c>
      <c r="FD15" s="53">
        <v>25.5</v>
      </c>
      <c r="FE15" s="53">
        <v>25.5</v>
      </c>
      <c r="FF15" s="53">
        <v>25.5</v>
      </c>
      <c r="FG15" s="53">
        <v>25.5</v>
      </c>
      <c r="FH15" s="59">
        <f t="shared" ref="FH15:FH21" si="158">AVERAGE(FC15:FG15)</f>
        <v>25.5</v>
      </c>
      <c r="FI15" s="53">
        <v>25.5</v>
      </c>
      <c r="FJ15" s="53">
        <v>25.5</v>
      </c>
      <c r="FK15" s="53">
        <v>25.5</v>
      </c>
      <c r="FL15" s="53">
        <v>25.5</v>
      </c>
      <c r="FM15" s="53">
        <f t="shared" ref="FM15:FM20" si="159">AVERAGE(FI15:FL15)</f>
        <v>25.5</v>
      </c>
      <c r="FN15" s="53">
        <v>25.5</v>
      </c>
      <c r="FO15" s="53">
        <v>25.5</v>
      </c>
      <c r="FP15" s="53">
        <v>25.5</v>
      </c>
      <c r="FQ15" s="53">
        <v>25.5</v>
      </c>
      <c r="FR15" s="53">
        <f t="shared" ref="FR15:FR20" si="160">AVERAGE(FN15:FQ15)</f>
        <v>25.5</v>
      </c>
      <c r="FS15" s="53">
        <v>25.5</v>
      </c>
      <c r="FT15" s="53">
        <v>25.5</v>
      </c>
      <c r="FU15" s="53">
        <v>25.5</v>
      </c>
      <c r="FV15" s="53">
        <v>25.5</v>
      </c>
      <c r="FW15" s="53">
        <f t="shared" ref="FW15:FW20" si="161">AVERAGE(FS15:FV15)</f>
        <v>25.5</v>
      </c>
      <c r="FX15" s="53">
        <v>25.5</v>
      </c>
      <c r="FY15" s="53">
        <v>25.5</v>
      </c>
      <c r="FZ15" s="53">
        <v>25.5</v>
      </c>
      <c r="GA15" s="53">
        <v>25.5</v>
      </c>
      <c r="GB15" s="58">
        <f t="shared" ref="GB15:GB20" si="162">AVERAGE(FX15:GA15)</f>
        <v>25.5</v>
      </c>
      <c r="GC15" s="53">
        <v>25.5</v>
      </c>
      <c r="GD15" s="53">
        <v>25.5</v>
      </c>
      <c r="GE15" s="53">
        <v>25.5</v>
      </c>
      <c r="GF15" s="53">
        <v>25.5</v>
      </c>
      <c r="GG15" s="53">
        <v>25.5</v>
      </c>
      <c r="GH15" s="53">
        <f t="shared" ref="GH15:GH20" si="163">AVERAGE(GC15:GG15)</f>
        <v>25.5</v>
      </c>
      <c r="GI15" s="53">
        <v>25.5</v>
      </c>
      <c r="GJ15" s="53">
        <v>25.5</v>
      </c>
      <c r="GK15" s="53">
        <v>25.5</v>
      </c>
      <c r="GL15" s="53">
        <v>25.5</v>
      </c>
      <c r="GM15" s="53">
        <v>25.5</v>
      </c>
      <c r="GN15" s="53">
        <f t="shared" si="42"/>
        <v>25.5</v>
      </c>
      <c r="GO15" s="53">
        <v>25.5</v>
      </c>
      <c r="GP15" s="53">
        <v>25.5</v>
      </c>
      <c r="GQ15" s="53">
        <v>25.5</v>
      </c>
      <c r="GR15" s="53">
        <v>25.5</v>
      </c>
      <c r="GS15" s="53">
        <f t="shared" ref="GS15:GS20" si="164">AVERAGE(GO15:GR15)</f>
        <v>25.5</v>
      </c>
      <c r="GT15" s="53">
        <v>25.5</v>
      </c>
      <c r="GU15" s="53">
        <v>25.5</v>
      </c>
      <c r="GV15" s="53">
        <v>25.5</v>
      </c>
      <c r="GW15" s="53">
        <v>25.5</v>
      </c>
      <c r="GX15" s="53">
        <f t="shared" si="43"/>
        <v>25.5</v>
      </c>
      <c r="GY15" s="53">
        <v>25.5</v>
      </c>
      <c r="GZ15" s="53">
        <v>25.5</v>
      </c>
      <c r="HA15" s="53">
        <v>25.5</v>
      </c>
      <c r="HB15" s="53">
        <v>25.5</v>
      </c>
      <c r="HC15" s="53">
        <v>25.5</v>
      </c>
      <c r="HD15" s="53">
        <f t="shared" si="44"/>
        <v>25.5</v>
      </c>
      <c r="HE15" s="53">
        <v>26.4</v>
      </c>
      <c r="HF15" s="53">
        <v>26.4</v>
      </c>
      <c r="HG15" s="53">
        <v>26.4</v>
      </c>
      <c r="HH15" s="53">
        <v>26.4</v>
      </c>
      <c r="HI15" s="53">
        <f t="shared" si="45"/>
        <v>26.4</v>
      </c>
      <c r="HJ15" s="53">
        <v>26.4</v>
      </c>
      <c r="HK15" s="53">
        <v>26.4</v>
      </c>
      <c r="HL15" s="53">
        <v>26.9</v>
      </c>
      <c r="HM15" s="53">
        <v>26.9</v>
      </c>
      <c r="HN15" s="53">
        <v>26.9</v>
      </c>
      <c r="HO15" s="53">
        <v>26.9</v>
      </c>
      <c r="HP15" s="53">
        <v>26.4</v>
      </c>
      <c r="HQ15" s="53">
        <v>26.4</v>
      </c>
      <c r="HR15" s="53">
        <v>26.4</v>
      </c>
      <c r="HS15" s="53">
        <v>26.4</v>
      </c>
      <c r="HT15" s="53">
        <v>26.4</v>
      </c>
      <c r="HU15" s="53">
        <v>26.4</v>
      </c>
      <c r="HV15" s="53">
        <v>26.4</v>
      </c>
      <c r="HW15" s="53">
        <v>26.4</v>
      </c>
      <c r="HX15" s="53">
        <v>26.4</v>
      </c>
      <c r="HY15" s="53">
        <v>26.4</v>
      </c>
      <c r="HZ15" s="53">
        <v>26.4</v>
      </c>
      <c r="IA15" s="53">
        <v>27.6</v>
      </c>
      <c r="IB15" s="53">
        <v>27.6</v>
      </c>
      <c r="IC15" s="53">
        <v>28.2</v>
      </c>
      <c r="ID15" s="53">
        <v>28.2</v>
      </c>
      <c r="IE15" s="53">
        <v>28.2</v>
      </c>
      <c r="IF15" s="53">
        <v>28.5</v>
      </c>
      <c r="IG15" s="53">
        <v>28.5</v>
      </c>
      <c r="IH15" s="53">
        <v>28.5</v>
      </c>
      <c r="II15" s="53">
        <v>28.5</v>
      </c>
      <c r="IJ15" s="53">
        <v>28.5</v>
      </c>
      <c r="IK15" s="53">
        <v>28.5</v>
      </c>
      <c r="IL15" s="53">
        <v>28.5</v>
      </c>
      <c r="IM15" s="53">
        <v>28.5</v>
      </c>
      <c r="IN15" s="53">
        <v>28.5</v>
      </c>
      <c r="IO15" s="53">
        <v>28.5</v>
      </c>
      <c r="IP15" s="53">
        <v>28.5</v>
      </c>
      <c r="IQ15" s="53">
        <v>28.5</v>
      </c>
      <c r="IR15" s="53">
        <v>28.5</v>
      </c>
      <c r="IS15" s="53">
        <v>28.5</v>
      </c>
      <c r="IT15" s="53">
        <v>28.5</v>
      </c>
      <c r="IU15" s="53">
        <v>29.5</v>
      </c>
      <c r="IV15" s="53">
        <v>29.5</v>
      </c>
      <c r="IW15" s="53">
        <v>29.5</v>
      </c>
      <c r="IX15" s="53">
        <v>29.5</v>
      </c>
      <c r="IY15" s="53">
        <v>29.5</v>
      </c>
      <c r="IZ15" s="53">
        <v>29.5</v>
      </c>
      <c r="JA15" s="53">
        <v>30.2</v>
      </c>
      <c r="JB15" s="53">
        <v>30.2</v>
      </c>
      <c r="JC15" s="53">
        <v>30.2</v>
      </c>
      <c r="JD15" s="53">
        <v>30.2</v>
      </c>
      <c r="JE15" s="53">
        <v>30.2</v>
      </c>
      <c r="JF15" s="53">
        <v>32</v>
      </c>
      <c r="JG15" s="53">
        <v>32</v>
      </c>
      <c r="JH15" s="53">
        <v>32</v>
      </c>
      <c r="JI15" s="53">
        <v>32</v>
      </c>
      <c r="JJ15" s="53">
        <v>32</v>
      </c>
      <c r="JK15" s="53">
        <v>32</v>
      </c>
      <c r="JL15" s="53">
        <v>32</v>
      </c>
      <c r="JM15" s="53">
        <v>31.5</v>
      </c>
      <c r="JN15" s="53">
        <v>31.5</v>
      </c>
      <c r="JO15" s="53">
        <v>31.5</v>
      </c>
      <c r="JP15" s="53">
        <v>31.5</v>
      </c>
      <c r="JQ15" s="53">
        <v>31.5</v>
      </c>
      <c r="JR15" s="33">
        <f t="shared" si="46"/>
        <v>1</v>
      </c>
      <c r="JS15" s="33">
        <f t="shared" si="47"/>
        <v>1</v>
      </c>
      <c r="JT15" s="33" t="e">
        <f>#REF!/HD15</f>
        <v>#REF!</v>
      </c>
      <c r="JU15" s="34">
        <f t="shared" si="48"/>
        <v>0.984375</v>
      </c>
      <c r="JV15" s="53">
        <v>21</v>
      </c>
      <c r="JW15" s="57">
        <v>21</v>
      </c>
      <c r="JX15" s="53">
        <v>21</v>
      </c>
      <c r="JY15" s="53">
        <v>21</v>
      </c>
      <c r="JZ15" s="53">
        <v>21</v>
      </c>
      <c r="KA15" s="53">
        <v>21</v>
      </c>
      <c r="KB15" s="57">
        <f t="shared" si="49"/>
        <v>21</v>
      </c>
      <c r="KC15" s="53">
        <v>21</v>
      </c>
      <c r="KD15" s="53">
        <v>21</v>
      </c>
      <c r="KE15" s="53">
        <v>21</v>
      </c>
      <c r="KF15" s="61">
        <v>21</v>
      </c>
      <c r="KG15" s="62">
        <v>21</v>
      </c>
      <c r="KH15" s="57">
        <f t="shared" si="67"/>
        <v>21</v>
      </c>
      <c r="KI15" s="58">
        <v>21</v>
      </c>
      <c r="KJ15" s="53">
        <v>21</v>
      </c>
      <c r="KK15" s="53">
        <v>21</v>
      </c>
      <c r="KL15" s="57">
        <f t="shared" ref="KL15:KL21" si="165">AVERAGE(KI15:KK15)</f>
        <v>21</v>
      </c>
      <c r="KM15" s="53">
        <v>21</v>
      </c>
      <c r="KN15" s="53">
        <v>21</v>
      </c>
      <c r="KO15" s="53">
        <v>21</v>
      </c>
      <c r="KP15" s="53">
        <v>21</v>
      </c>
      <c r="KQ15" s="53">
        <v>21</v>
      </c>
      <c r="KR15" s="59">
        <f t="shared" ref="KR15:KR21" si="166">AVERAGE(KM15:KQ15)</f>
        <v>21</v>
      </c>
      <c r="KS15" s="53">
        <v>21</v>
      </c>
      <c r="KT15" s="53">
        <v>21</v>
      </c>
      <c r="KU15" s="53">
        <v>21</v>
      </c>
      <c r="KV15" s="53">
        <v>21</v>
      </c>
      <c r="KW15" s="53">
        <f>AVERAGE(KS15:KV15)</f>
        <v>21</v>
      </c>
      <c r="KX15" s="53">
        <v>21</v>
      </c>
      <c r="KY15" s="53">
        <v>21</v>
      </c>
      <c r="KZ15" s="53">
        <v>21</v>
      </c>
      <c r="LA15" s="53">
        <v>21</v>
      </c>
      <c r="LB15" s="53">
        <f>AVERAGE(KX15:LA15)</f>
        <v>21</v>
      </c>
      <c r="LC15" s="53">
        <v>21</v>
      </c>
      <c r="LD15" s="53">
        <v>21</v>
      </c>
      <c r="LE15" s="53">
        <v>21</v>
      </c>
      <c r="LF15" s="53">
        <v>21</v>
      </c>
      <c r="LG15" s="53">
        <f>AVERAGE(LC15:LF15)</f>
        <v>21</v>
      </c>
      <c r="LH15" s="53">
        <v>21</v>
      </c>
      <c r="LI15" s="53">
        <v>21</v>
      </c>
      <c r="LJ15" s="53">
        <v>21</v>
      </c>
      <c r="LK15" s="53">
        <v>21</v>
      </c>
      <c r="LL15" s="58">
        <f>AVERAGE(LH15:LK15)</f>
        <v>21</v>
      </c>
      <c r="LM15" s="53">
        <v>21</v>
      </c>
      <c r="LN15" s="53">
        <v>21</v>
      </c>
      <c r="LO15" s="53">
        <v>21</v>
      </c>
      <c r="LP15" s="53">
        <v>21</v>
      </c>
      <c r="LQ15" s="53">
        <v>21</v>
      </c>
      <c r="LR15" s="53">
        <f>AVERAGE(LM15:LQ15)</f>
        <v>21</v>
      </c>
      <c r="LS15" s="53">
        <v>21</v>
      </c>
      <c r="LT15" s="53">
        <v>21</v>
      </c>
      <c r="LU15" s="53">
        <v>21</v>
      </c>
      <c r="LV15" s="53">
        <v>21</v>
      </c>
      <c r="LW15" s="53">
        <v>21</v>
      </c>
      <c r="LX15" s="53">
        <f t="shared" si="17"/>
        <v>21</v>
      </c>
      <c r="LY15" s="53">
        <v>21</v>
      </c>
      <c r="LZ15" s="53">
        <v>21</v>
      </c>
      <c r="MA15" s="53">
        <v>21</v>
      </c>
      <c r="MB15" s="53">
        <v>21</v>
      </c>
      <c r="MC15" s="53">
        <f t="shared" ref="MC15:MC20" si="167">AVERAGE(LY15:MB15)</f>
        <v>21</v>
      </c>
      <c r="MD15" s="53">
        <v>21</v>
      </c>
      <c r="ME15" s="53">
        <v>21</v>
      </c>
      <c r="MF15" s="53">
        <v>21</v>
      </c>
      <c r="MG15" s="53">
        <v>21</v>
      </c>
      <c r="MH15" s="53">
        <f t="shared" si="18"/>
        <v>21</v>
      </c>
      <c r="MI15" s="53">
        <v>21</v>
      </c>
      <c r="MJ15" s="53">
        <v>21</v>
      </c>
      <c r="MK15" s="53">
        <v>21</v>
      </c>
      <c r="ML15" s="53">
        <v>21</v>
      </c>
      <c r="MM15" s="53">
        <v>21</v>
      </c>
      <c r="MN15" s="53">
        <f t="shared" si="19"/>
        <v>21</v>
      </c>
      <c r="MO15" s="53">
        <v>21.5</v>
      </c>
      <c r="MP15" s="53">
        <v>21.5</v>
      </c>
      <c r="MQ15" s="53">
        <v>21.5</v>
      </c>
      <c r="MR15" s="53">
        <v>22.5</v>
      </c>
      <c r="MS15" s="53">
        <f t="shared" si="52"/>
        <v>21.75</v>
      </c>
      <c r="MT15" s="53">
        <v>22.5</v>
      </c>
      <c r="MU15" s="53">
        <v>22.5</v>
      </c>
      <c r="MV15" s="53">
        <v>23.5</v>
      </c>
      <c r="MW15" s="53">
        <v>23.5</v>
      </c>
      <c r="MX15" s="53">
        <v>23.5</v>
      </c>
      <c r="MY15" s="53">
        <v>23.5</v>
      </c>
      <c r="MZ15" s="53">
        <v>23.5</v>
      </c>
      <c r="NA15" s="53">
        <v>23.5</v>
      </c>
      <c r="NB15" s="53">
        <v>23.5</v>
      </c>
      <c r="NC15" s="53">
        <v>23.5</v>
      </c>
      <c r="ND15" s="53">
        <v>23.5</v>
      </c>
      <c r="NE15" s="53">
        <v>23.5</v>
      </c>
      <c r="NF15" s="53">
        <v>23.5</v>
      </c>
      <c r="NG15" s="53">
        <v>23.5</v>
      </c>
      <c r="NH15" s="53">
        <v>23.5</v>
      </c>
      <c r="NI15" s="53">
        <v>23.5</v>
      </c>
      <c r="NJ15" s="53">
        <v>23.5</v>
      </c>
      <c r="NK15" s="53">
        <v>24.5</v>
      </c>
      <c r="NL15" s="53">
        <v>24.5</v>
      </c>
      <c r="NM15" s="53">
        <v>24.5</v>
      </c>
      <c r="NN15" s="53">
        <v>24.5</v>
      </c>
      <c r="NO15" s="53">
        <v>24.5</v>
      </c>
      <c r="NP15" s="53">
        <v>24.5</v>
      </c>
      <c r="NQ15" s="53">
        <v>24.5</v>
      </c>
      <c r="NR15" s="53">
        <v>24.5</v>
      </c>
      <c r="NS15" s="53">
        <v>24.5</v>
      </c>
      <c r="NT15" s="53">
        <v>24.5</v>
      </c>
      <c r="NU15" s="53">
        <v>24.5</v>
      </c>
      <c r="NV15" s="53">
        <v>24.5</v>
      </c>
      <c r="NW15" s="53">
        <v>24.5</v>
      </c>
      <c r="NX15" s="53">
        <v>24.5</v>
      </c>
      <c r="NY15" s="53">
        <v>24.5</v>
      </c>
      <c r="NZ15" s="53">
        <v>24.5</v>
      </c>
      <c r="OA15" s="53">
        <v>24.5</v>
      </c>
      <c r="OB15" s="53">
        <v>24.5</v>
      </c>
      <c r="OC15" s="53">
        <v>24.5</v>
      </c>
      <c r="OD15" s="53">
        <v>24.5</v>
      </c>
      <c r="OE15" s="53">
        <v>24.5</v>
      </c>
      <c r="OF15" s="53">
        <v>24.5</v>
      </c>
      <c r="OG15" s="53">
        <v>24.5</v>
      </c>
      <c r="OH15" s="53">
        <v>25.8</v>
      </c>
      <c r="OI15" s="53">
        <v>25.8</v>
      </c>
      <c r="OJ15" s="53">
        <v>25.8</v>
      </c>
      <c r="OK15" s="53">
        <v>26.7</v>
      </c>
      <c r="OL15" s="53">
        <v>26.7</v>
      </c>
      <c r="OM15" s="53">
        <v>26.7</v>
      </c>
      <c r="ON15" s="53">
        <v>26.7</v>
      </c>
      <c r="OO15" s="53">
        <v>26.7</v>
      </c>
      <c r="OP15" s="53">
        <v>27</v>
      </c>
      <c r="OQ15" s="53">
        <v>27</v>
      </c>
      <c r="OR15" s="53">
        <v>27</v>
      </c>
      <c r="OS15" s="53">
        <v>27</v>
      </c>
      <c r="OT15" s="53">
        <v>27</v>
      </c>
      <c r="OU15" s="53">
        <v>27</v>
      </c>
      <c r="OV15" s="53"/>
      <c r="OW15" s="53"/>
      <c r="OX15" s="53"/>
      <c r="OY15" s="53"/>
      <c r="OZ15" s="53"/>
      <c r="PA15" s="53"/>
      <c r="PB15" s="33"/>
      <c r="PC15" s="33"/>
      <c r="PD15" s="33"/>
      <c r="PE15" s="34"/>
      <c r="PF15" s="60">
        <v>25.5</v>
      </c>
      <c r="PG15" s="57">
        <v>24</v>
      </c>
      <c r="PH15" s="53">
        <v>24</v>
      </c>
      <c r="PI15" s="53">
        <v>24</v>
      </c>
      <c r="PJ15" s="53">
        <v>24</v>
      </c>
      <c r="PK15" s="53">
        <v>24</v>
      </c>
      <c r="PL15" s="57">
        <f>AVERAGE(PH15:PK15)</f>
        <v>24</v>
      </c>
      <c r="PM15" s="53">
        <v>24</v>
      </c>
      <c r="PN15" s="53">
        <v>24</v>
      </c>
      <c r="PO15" s="53">
        <v>24</v>
      </c>
      <c r="PP15" s="53">
        <v>24</v>
      </c>
      <c r="PQ15" s="53">
        <v>24</v>
      </c>
      <c r="PR15" s="57">
        <f>AVERAGE(PM15:PQ15)</f>
        <v>24</v>
      </c>
      <c r="PS15" s="58">
        <v>24</v>
      </c>
      <c r="PT15" s="58">
        <v>24</v>
      </c>
      <c r="PU15" s="58">
        <v>24</v>
      </c>
      <c r="PV15" s="57">
        <f>AVERAGE(PS15:PU15)</f>
        <v>24</v>
      </c>
      <c r="PW15" s="58">
        <v>24</v>
      </c>
      <c r="PX15" s="58">
        <v>24</v>
      </c>
      <c r="PY15" s="58">
        <v>24</v>
      </c>
      <c r="PZ15" s="58">
        <v>24</v>
      </c>
      <c r="QA15" s="58">
        <v>24</v>
      </c>
      <c r="QB15" s="59">
        <f>AVERAGE(PW15:QA15)</f>
        <v>24</v>
      </c>
      <c r="QC15" s="58">
        <v>24</v>
      </c>
      <c r="QD15" s="58">
        <v>24</v>
      </c>
      <c r="QE15" s="58">
        <v>24</v>
      </c>
      <c r="QF15" s="58">
        <v>24</v>
      </c>
      <c r="QG15" s="58">
        <f>AVERAGE(QC15:QF15)</f>
        <v>24</v>
      </c>
      <c r="QH15" s="58">
        <v>24</v>
      </c>
      <c r="QI15" s="58">
        <v>24</v>
      </c>
      <c r="QJ15" s="58">
        <v>24</v>
      </c>
      <c r="QK15" s="58">
        <v>24</v>
      </c>
      <c r="QL15" s="58">
        <f>AVERAGE(QH15:QK15)</f>
        <v>24</v>
      </c>
      <c r="QM15" s="58">
        <v>24</v>
      </c>
      <c r="QN15" s="58">
        <v>24</v>
      </c>
      <c r="QO15" s="58">
        <v>24</v>
      </c>
      <c r="QP15" s="58">
        <v>24</v>
      </c>
      <c r="QQ15" s="63">
        <f>AVERAGE(QM15:QP15)</f>
        <v>24</v>
      </c>
      <c r="QR15" s="58">
        <v>24</v>
      </c>
      <c r="QS15" s="58">
        <v>24</v>
      </c>
      <c r="QT15" s="58">
        <v>24</v>
      </c>
      <c r="QU15" s="58">
        <v>24</v>
      </c>
      <c r="QV15" s="63">
        <f>AVERAGE(QR15:QU15)</f>
        <v>24</v>
      </c>
      <c r="QW15" s="58">
        <v>24</v>
      </c>
      <c r="QX15" s="58">
        <v>24</v>
      </c>
      <c r="QY15" s="58">
        <v>24</v>
      </c>
      <c r="QZ15" s="58">
        <v>24</v>
      </c>
      <c r="RA15" s="58">
        <v>24</v>
      </c>
      <c r="RB15" s="58">
        <f>AVERAGE(QW15:RA15)</f>
        <v>24</v>
      </c>
      <c r="RC15" s="58">
        <v>24</v>
      </c>
      <c r="RD15" s="58">
        <v>24</v>
      </c>
      <c r="RE15" s="58">
        <v>24</v>
      </c>
      <c r="RF15" s="58">
        <v>24</v>
      </c>
      <c r="RG15" s="58">
        <v>24</v>
      </c>
      <c r="RH15" s="53">
        <f t="shared" si="26"/>
        <v>24</v>
      </c>
      <c r="RI15" s="58">
        <v>24</v>
      </c>
      <c r="RJ15" s="58">
        <v>24</v>
      </c>
      <c r="RK15" s="58">
        <v>24</v>
      </c>
      <c r="RL15" s="58">
        <v>24</v>
      </c>
      <c r="RM15" s="53">
        <f t="shared" ref="RM15:RM18" si="168">AVERAGE(RI15:RL15)</f>
        <v>24</v>
      </c>
      <c r="RN15" s="58">
        <v>24</v>
      </c>
      <c r="RO15" s="58">
        <v>24</v>
      </c>
      <c r="RP15" s="58">
        <v>24</v>
      </c>
      <c r="RQ15" s="58">
        <v>24</v>
      </c>
      <c r="RR15" s="58">
        <f t="shared" si="27"/>
        <v>24</v>
      </c>
      <c r="RS15" s="58">
        <v>24</v>
      </c>
      <c r="RT15" s="58">
        <v>24</v>
      </c>
      <c r="RU15" s="58">
        <v>24</v>
      </c>
      <c r="RV15" s="58">
        <v>24</v>
      </c>
      <c r="RW15" s="58">
        <v>24</v>
      </c>
      <c r="RX15" s="58">
        <f t="shared" si="59"/>
        <v>24</v>
      </c>
      <c r="RY15" s="58">
        <v>25.3</v>
      </c>
      <c r="RZ15" s="58">
        <v>25.3</v>
      </c>
      <c r="SA15" s="58">
        <v>25.3</v>
      </c>
      <c r="SB15" s="58">
        <v>26.3</v>
      </c>
      <c r="SC15" s="58">
        <f t="shared" si="60"/>
        <v>25.55</v>
      </c>
      <c r="SD15" s="58">
        <v>26.3</v>
      </c>
      <c r="SE15" s="58">
        <v>26.3</v>
      </c>
      <c r="SF15" s="58">
        <v>28.8</v>
      </c>
      <c r="SG15" s="58">
        <v>28.8</v>
      </c>
      <c r="SH15" s="58">
        <v>28.8</v>
      </c>
      <c r="SI15" s="58">
        <v>28.8</v>
      </c>
      <c r="SJ15" s="58">
        <v>27.6</v>
      </c>
      <c r="SK15" s="58">
        <v>27.6</v>
      </c>
      <c r="SL15" s="58">
        <v>27.6</v>
      </c>
      <c r="SM15" s="58">
        <v>27.6</v>
      </c>
      <c r="SN15" s="58">
        <v>27.6</v>
      </c>
      <c r="SO15" s="58">
        <v>27.6</v>
      </c>
      <c r="SP15" s="58">
        <v>27.6</v>
      </c>
      <c r="SQ15" s="58">
        <v>27.6</v>
      </c>
      <c r="SR15" s="58">
        <v>27.6</v>
      </c>
      <c r="SS15" s="58">
        <v>27.6</v>
      </c>
      <c r="ST15" s="58">
        <v>27.6</v>
      </c>
      <c r="SU15" s="58">
        <v>28</v>
      </c>
      <c r="SV15" s="58">
        <v>28</v>
      </c>
      <c r="SW15" s="58">
        <v>28</v>
      </c>
      <c r="SX15" s="58">
        <v>28</v>
      </c>
      <c r="SY15" s="58">
        <v>28</v>
      </c>
      <c r="SZ15" s="58">
        <v>28</v>
      </c>
      <c r="TA15" s="58">
        <v>28</v>
      </c>
      <c r="TB15" s="58">
        <v>28</v>
      </c>
      <c r="TC15" s="58">
        <v>28</v>
      </c>
      <c r="TD15" s="58">
        <v>28</v>
      </c>
      <c r="TE15" s="58">
        <v>28</v>
      </c>
      <c r="TF15" s="58">
        <v>28</v>
      </c>
      <c r="TG15" s="58">
        <v>28</v>
      </c>
      <c r="TH15" s="58">
        <v>28</v>
      </c>
      <c r="TI15" s="58">
        <v>28</v>
      </c>
      <c r="TJ15" s="58">
        <v>28</v>
      </c>
      <c r="TK15" s="58">
        <v>28</v>
      </c>
      <c r="TL15" s="58">
        <v>28</v>
      </c>
      <c r="TM15" s="58">
        <v>28</v>
      </c>
      <c r="TN15" s="58">
        <v>28</v>
      </c>
      <c r="TO15" s="58">
        <v>28</v>
      </c>
      <c r="TP15" s="58">
        <v>28</v>
      </c>
      <c r="TQ15" s="58">
        <v>28</v>
      </c>
      <c r="TR15" s="58">
        <v>29.2</v>
      </c>
      <c r="TS15" s="58">
        <v>29.2</v>
      </c>
      <c r="TT15" s="58">
        <v>29.2</v>
      </c>
      <c r="TU15" s="58">
        <v>29.7</v>
      </c>
      <c r="TV15" s="58">
        <v>29.7</v>
      </c>
      <c r="TW15" s="58">
        <v>29.7</v>
      </c>
      <c r="TX15" s="58">
        <v>29.7</v>
      </c>
      <c r="TY15" s="58">
        <v>29.7</v>
      </c>
      <c r="TZ15" s="58">
        <v>31.5</v>
      </c>
      <c r="UA15" s="58">
        <v>31.5</v>
      </c>
      <c r="UB15" s="58">
        <v>31.5</v>
      </c>
      <c r="UC15" s="58">
        <v>31.5</v>
      </c>
      <c r="UD15" s="58">
        <v>31.5</v>
      </c>
      <c r="UE15" s="58">
        <v>31.5</v>
      </c>
      <c r="UF15" s="58">
        <v>31.5</v>
      </c>
      <c r="UG15" s="58">
        <v>31</v>
      </c>
      <c r="UH15" s="58">
        <v>31</v>
      </c>
      <c r="UI15" s="58">
        <v>31</v>
      </c>
      <c r="UJ15" s="58">
        <v>31</v>
      </c>
      <c r="UK15" s="58">
        <v>31</v>
      </c>
      <c r="UL15" s="33">
        <f t="shared" si="61"/>
        <v>1</v>
      </c>
      <c r="UM15" s="64">
        <f t="shared" si="62"/>
        <v>1</v>
      </c>
      <c r="UN15" s="64" t="e">
        <f>#REF!/RX15</f>
        <v>#REF!</v>
      </c>
      <c r="UO15" s="65">
        <f t="shared" si="63"/>
        <v>0.98412698412698407</v>
      </c>
    </row>
    <row r="16" spans="1:588" s="42" customFormat="1" ht="20.25" customHeight="1" outlineLevel="1">
      <c r="A16" s="56" t="s">
        <v>38</v>
      </c>
      <c r="B16" s="53">
        <v>25.9</v>
      </c>
      <c r="C16" s="57">
        <v>26.4</v>
      </c>
      <c r="D16" s="53">
        <v>26.4</v>
      </c>
      <c r="E16" s="53">
        <v>26.4</v>
      </c>
      <c r="F16" s="53">
        <v>26.4</v>
      </c>
      <c r="G16" s="53">
        <v>26.4</v>
      </c>
      <c r="H16" s="57">
        <f t="shared" si="29"/>
        <v>26.4</v>
      </c>
      <c r="I16" s="53">
        <v>26.4</v>
      </c>
      <c r="J16" s="53">
        <v>26.4</v>
      </c>
      <c r="K16" s="53">
        <v>26.4</v>
      </c>
      <c r="L16" s="53">
        <v>26.4</v>
      </c>
      <c r="M16" s="53">
        <v>26.4</v>
      </c>
      <c r="N16" s="57">
        <f t="shared" si="30"/>
        <v>26.4</v>
      </c>
      <c r="O16" s="58">
        <v>26.4</v>
      </c>
      <c r="P16" s="58">
        <v>26.4</v>
      </c>
      <c r="Q16" s="58">
        <v>26.4</v>
      </c>
      <c r="R16" s="57">
        <f t="shared" si="148"/>
        <v>26.399999999999995</v>
      </c>
      <c r="S16" s="53">
        <v>26.4</v>
      </c>
      <c r="T16" s="53">
        <v>26.4</v>
      </c>
      <c r="U16" s="53">
        <v>26.4</v>
      </c>
      <c r="V16" s="53">
        <v>26.4</v>
      </c>
      <c r="W16" s="53">
        <v>26.4</v>
      </c>
      <c r="X16" s="59">
        <f t="shared" si="149"/>
        <v>26.4</v>
      </c>
      <c r="Y16" s="53">
        <v>26.4</v>
      </c>
      <c r="Z16" s="53">
        <v>26.5</v>
      </c>
      <c r="AA16" s="53">
        <v>26.3</v>
      </c>
      <c r="AB16" s="53">
        <v>26.3</v>
      </c>
      <c r="AC16" s="59">
        <f t="shared" si="150"/>
        <v>26.375</v>
      </c>
      <c r="AD16" s="53">
        <v>26.3</v>
      </c>
      <c r="AE16" s="53">
        <v>26.3</v>
      </c>
      <c r="AF16" s="53">
        <v>26.3</v>
      </c>
      <c r="AG16" s="53">
        <v>26.3</v>
      </c>
      <c r="AH16" s="53">
        <f t="shared" si="151"/>
        <v>26.3</v>
      </c>
      <c r="AI16" s="53">
        <v>26.3</v>
      </c>
      <c r="AJ16" s="53">
        <v>26.3</v>
      </c>
      <c r="AK16" s="53">
        <v>26.3</v>
      </c>
      <c r="AL16" s="53">
        <v>26.3</v>
      </c>
      <c r="AM16" s="53">
        <f t="shared" si="152"/>
        <v>26.3</v>
      </c>
      <c r="AN16" s="53">
        <v>26.3</v>
      </c>
      <c r="AO16" s="53">
        <v>26.3</v>
      </c>
      <c r="AP16" s="53">
        <v>26.3</v>
      </c>
      <c r="AQ16" s="53">
        <v>26.3</v>
      </c>
      <c r="AR16" s="53">
        <f t="shared" si="153"/>
        <v>26.3</v>
      </c>
      <c r="AS16" s="53">
        <v>26.3</v>
      </c>
      <c r="AT16" s="53">
        <v>26.3</v>
      </c>
      <c r="AU16" s="53">
        <v>26.3</v>
      </c>
      <c r="AV16" s="53">
        <v>26.3</v>
      </c>
      <c r="AW16" s="53">
        <v>26.3</v>
      </c>
      <c r="AX16" s="53">
        <f t="shared" si="154"/>
        <v>26.3</v>
      </c>
      <c r="AY16" s="53">
        <v>26.3</v>
      </c>
      <c r="AZ16" s="53">
        <v>26.3</v>
      </c>
      <c r="BA16" s="53">
        <v>26.3</v>
      </c>
      <c r="BB16" s="53">
        <v>26.3</v>
      </c>
      <c r="BC16" s="53">
        <v>26.3</v>
      </c>
      <c r="BD16" s="53">
        <f t="shared" si="35"/>
        <v>26.3</v>
      </c>
      <c r="BE16" s="53">
        <v>26.3</v>
      </c>
      <c r="BF16" s="53">
        <v>26.3</v>
      </c>
      <c r="BG16" s="53">
        <v>26.3</v>
      </c>
      <c r="BH16" s="53">
        <v>26.3</v>
      </c>
      <c r="BI16" s="53">
        <f t="shared" si="155"/>
        <v>26.3</v>
      </c>
      <c r="BJ16" s="53">
        <v>26.3</v>
      </c>
      <c r="BK16" s="53">
        <v>26.3</v>
      </c>
      <c r="BL16" s="53">
        <v>26.3</v>
      </c>
      <c r="BM16" s="53">
        <v>26.3</v>
      </c>
      <c r="BN16" s="53">
        <f t="shared" si="64"/>
        <v>26.3</v>
      </c>
      <c r="BO16" s="53">
        <v>26.3</v>
      </c>
      <c r="BP16" s="53">
        <v>26.3</v>
      </c>
      <c r="BQ16" s="53">
        <v>26.3</v>
      </c>
      <c r="BR16" s="53">
        <v>26.3</v>
      </c>
      <c r="BS16" s="53">
        <v>26.3</v>
      </c>
      <c r="BT16" s="53">
        <f t="shared" si="36"/>
        <v>26.3</v>
      </c>
      <c r="BU16" s="53">
        <v>26.3</v>
      </c>
      <c r="BV16" s="53">
        <v>26.3</v>
      </c>
      <c r="BW16" s="53">
        <v>26.9</v>
      </c>
      <c r="BX16" s="53">
        <v>26.9</v>
      </c>
      <c r="BY16" s="53">
        <f t="shared" si="3"/>
        <v>26.6</v>
      </c>
      <c r="BZ16" s="53">
        <v>26.9</v>
      </c>
      <c r="CA16" s="53">
        <v>26.9</v>
      </c>
      <c r="CB16" s="53">
        <v>26.9</v>
      </c>
      <c r="CC16" s="53">
        <v>26.9</v>
      </c>
      <c r="CD16" s="53">
        <v>27.4</v>
      </c>
      <c r="CE16" s="53">
        <v>27.4</v>
      </c>
      <c r="CF16" s="53">
        <v>27.1</v>
      </c>
      <c r="CG16" s="53">
        <v>27.1</v>
      </c>
      <c r="CH16" s="53">
        <v>27</v>
      </c>
      <c r="CI16" s="53">
        <v>27</v>
      </c>
      <c r="CJ16" s="53">
        <v>27</v>
      </c>
      <c r="CK16" s="53">
        <v>27</v>
      </c>
      <c r="CL16" s="53">
        <v>27</v>
      </c>
      <c r="CM16" s="53">
        <v>27</v>
      </c>
      <c r="CN16" s="53">
        <v>27</v>
      </c>
      <c r="CO16" s="53">
        <v>27</v>
      </c>
      <c r="CP16" s="53">
        <v>27</v>
      </c>
      <c r="CQ16" s="53">
        <v>27.4</v>
      </c>
      <c r="CR16" s="53">
        <v>28.5</v>
      </c>
      <c r="CS16" s="53">
        <v>28.5</v>
      </c>
      <c r="CT16" s="53">
        <v>28.9</v>
      </c>
      <c r="CU16" s="53">
        <v>28.9</v>
      </c>
      <c r="CV16" s="53">
        <v>28.9</v>
      </c>
      <c r="CW16" s="53">
        <v>28.9</v>
      </c>
      <c r="CX16" s="53">
        <v>29.3</v>
      </c>
      <c r="CY16" s="53">
        <v>29.3</v>
      </c>
      <c r="CZ16" s="53">
        <v>29.3</v>
      </c>
      <c r="DA16" s="53">
        <v>29.3</v>
      </c>
      <c r="DB16" s="53">
        <v>29.3</v>
      </c>
      <c r="DC16" s="53">
        <v>29.3</v>
      </c>
      <c r="DD16" s="53">
        <v>29.3</v>
      </c>
      <c r="DE16" s="53">
        <v>29.3</v>
      </c>
      <c r="DF16" s="53">
        <v>29.3</v>
      </c>
      <c r="DG16" s="53">
        <v>29.3</v>
      </c>
      <c r="DH16" s="53">
        <v>29.3</v>
      </c>
      <c r="DI16" s="53">
        <v>29.3</v>
      </c>
      <c r="DJ16" s="53">
        <v>29.3</v>
      </c>
      <c r="DK16" s="53">
        <v>29.3</v>
      </c>
      <c r="DL16" s="53">
        <v>29.3</v>
      </c>
      <c r="DM16" s="53">
        <v>29.3</v>
      </c>
      <c r="DN16" s="53">
        <v>30.3</v>
      </c>
      <c r="DO16" s="53">
        <v>30.3</v>
      </c>
      <c r="DP16" s="53">
        <v>30.3</v>
      </c>
      <c r="DQ16" s="53">
        <v>31.1</v>
      </c>
      <c r="DR16" s="53">
        <v>31.1</v>
      </c>
      <c r="DS16" s="53">
        <v>31.3</v>
      </c>
      <c r="DT16" s="53">
        <v>32.4</v>
      </c>
      <c r="DU16" s="53">
        <v>31.1</v>
      </c>
      <c r="DV16" s="53">
        <v>31.1</v>
      </c>
      <c r="DW16" s="53">
        <v>30.9</v>
      </c>
      <c r="DX16" s="53">
        <v>30.9</v>
      </c>
      <c r="DY16" s="53">
        <v>30.9</v>
      </c>
      <c r="DZ16" s="53">
        <v>30.9</v>
      </c>
      <c r="EA16" s="53">
        <v>30.9</v>
      </c>
      <c r="EB16" s="53">
        <v>30.9</v>
      </c>
      <c r="EC16" s="53">
        <v>30.9</v>
      </c>
      <c r="ED16" s="53">
        <v>30.9</v>
      </c>
      <c r="EE16" s="53">
        <v>30.9</v>
      </c>
      <c r="EF16" s="53">
        <v>30.9</v>
      </c>
      <c r="EG16" s="53">
        <v>30.9</v>
      </c>
      <c r="EH16" s="33">
        <f t="shared" si="37"/>
        <v>1</v>
      </c>
      <c r="EI16" s="33">
        <f t="shared" si="38"/>
        <v>1</v>
      </c>
      <c r="EJ16" s="33" t="e">
        <f>#REF!/BT16</f>
        <v>#REF!</v>
      </c>
      <c r="EK16" s="34">
        <f t="shared" si="39"/>
        <v>1</v>
      </c>
      <c r="EL16" s="60">
        <v>23.4</v>
      </c>
      <c r="EM16" s="53">
        <v>25.4</v>
      </c>
      <c r="EN16" s="53">
        <v>25.4</v>
      </c>
      <c r="EO16" s="53">
        <v>25.4</v>
      </c>
      <c r="EP16" s="53">
        <v>25.4</v>
      </c>
      <c r="EQ16" s="53">
        <v>25.4</v>
      </c>
      <c r="ER16" s="57">
        <f t="shared" si="6"/>
        <v>25.4</v>
      </c>
      <c r="ES16" s="53">
        <v>25.4</v>
      </c>
      <c r="ET16" s="53">
        <v>25.4</v>
      </c>
      <c r="EU16" s="53">
        <v>25.4</v>
      </c>
      <c r="EV16" s="53">
        <v>25.4</v>
      </c>
      <c r="EW16" s="53">
        <v>25.4</v>
      </c>
      <c r="EX16" s="57">
        <f t="shared" si="156"/>
        <v>25.4</v>
      </c>
      <c r="EY16" s="58">
        <v>25.4</v>
      </c>
      <c r="EZ16" s="53">
        <v>25.4</v>
      </c>
      <c r="FA16" s="53">
        <v>25.4</v>
      </c>
      <c r="FB16" s="57">
        <f t="shared" si="157"/>
        <v>25.399999999999995</v>
      </c>
      <c r="FC16" s="53">
        <v>25.4</v>
      </c>
      <c r="FD16" s="53">
        <v>25.4</v>
      </c>
      <c r="FE16" s="53">
        <v>25.4</v>
      </c>
      <c r="FF16" s="53">
        <v>25.4</v>
      </c>
      <c r="FG16" s="53">
        <v>25.4</v>
      </c>
      <c r="FH16" s="59">
        <f t="shared" si="158"/>
        <v>25.4</v>
      </c>
      <c r="FI16" s="53">
        <v>25.4</v>
      </c>
      <c r="FJ16" s="53">
        <v>25.5</v>
      </c>
      <c r="FK16" s="53">
        <v>25.3</v>
      </c>
      <c r="FL16" s="53">
        <v>25.3</v>
      </c>
      <c r="FM16" s="53">
        <f t="shared" si="159"/>
        <v>25.375</v>
      </c>
      <c r="FN16" s="53">
        <v>25.3</v>
      </c>
      <c r="FO16" s="53">
        <v>25.3</v>
      </c>
      <c r="FP16" s="53">
        <v>25.3</v>
      </c>
      <c r="FQ16" s="53">
        <v>25.3</v>
      </c>
      <c r="FR16" s="53">
        <f t="shared" si="160"/>
        <v>25.3</v>
      </c>
      <c r="FS16" s="53">
        <v>25.3</v>
      </c>
      <c r="FT16" s="53">
        <v>25.3</v>
      </c>
      <c r="FU16" s="53">
        <v>25.3</v>
      </c>
      <c r="FV16" s="53">
        <v>25.3</v>
      </c>
      <c r="FW16" s="53">
        <f t="shared" si="161"/>
        <v>25.3</v>
      </c>
      <c r="FX16" s="53">
        <v>25.3</v>
      </c>
      <c r="FY16" s="53">
        <v>25.3</v>
      </c>
      <c r="FZ16" s="53">
        <v>25.3</v>
      </c>
      <c r="GA16" s="53">
        <v>25.3</v>
      </c>
      <c r="GB16" s="58">
        <f t="shared" si="162"/>
        <v>25.3</v>
      </c>
      <c r="GC16" s="53">
        <v>25.3</v>
      </c>
      <c r="GD16" s="53">
        <v>25.3</v>
      </c>
      <c r="GE16" s="53">
        <v>25.3</v>
      </c>
      <c r="GF16" s="53">
        <v>25.3</v>
      </c>
      <c r="GG16" s="53">
        <v>25.3</v>
      </c>
      <c r="GH16" s="53">
        <f>AVERAGE(GC16:GG16)</f>
        <v>25.3</v>
      </c>
      <c r="GI16" s="53">
        <v>25.3</v>
      </c>
      <c r="GJ16" s="53">
        <v>25.3</v>
      </c>
      <c r="GK16" s="53">
        <v>25.3</v>
      </c>
      <c r="GL16" s="53">
        <v>25.3</v>
      </c>
      <c r="GM16" s="53">
        <v>25.3</v>
      </c>
      <c r="GN16" s="53">
        <f t="shared" si="42"/>
        <v>25.3</v>
      </c>
      <c r="GO16" s="53">
        <v>25.3</v>
      </c>
      <c r="GP16" s="53">
        <v>25.3</v>
      </c>
      <c r="GQ16" s="53">
        <v>25.3</v>
      </c>
      <c r="GR16" s="53">
        <v>25.3</v>
      </c>
      <c r="GS16" s="53">
        <f t="shared" si="164"/>
        <v>25.3</v>
      </c>
      <c r="GT16" s="53">
        <v>25.3</v>
      </c>
      <c r="GU16" s="53">
        <v>25.3</v>
      </c>
      <c r="GV16" s="53">
        <v>25.3</v>
      </c>
      <c r="GW16" s="53">
        <v>25.3</v>
      </c>
      <c r="GX16" s="53">
        <f t="shared" si="43"/>
        <v>25.3</v>
      </c>
      <c r="GY16" s="53">
        <v>25.3</v>
      </c>
      <c r="GZ16" s="53">
        <v>25.3</v>
      </c>
      <c r="HA16" s="53">
        <v>25.3</v>
      </c>
      <c r="HB16" s="53">
        <v>25.3</v>
      </c>
      <c r="HC16" s="53">
        <v>25.3</v>
      </c>
      <c r="HD16" s="53">
        <f t="shared" si="44"/>
        <v>25.3</v>
      </c>
      <c r="HE16" s="53">
        <v>25.3</v>
      </c>
      <c r="HF16" s="53">
        <v>25.3</v>
      </c>
      <c r="HG16" s="53">
        <v>26.1</v>
      </c>
      <c r="HH16" s="53">
        <v>26.1</v>
      </c>
      <c r="HI16" s="53">
        <f t="shared" si="45"/>
        <v>25.700000000000003</v>
      </c>
      <c r="HJ16" s="53">
        <v>26.1</v>
      </c>
      <c r="HK16" s="53">
        <v>26.1</v>
      </c>
      <c r="HL16" s="53">
        <v>26.1</v>
      </c>
      <c r="HM16" s="53">
        <v>26.1</v>
      </c>
      <c r="HN16" s="53">
        <v>26.6</v>
      </c>
      <c r="HO16" s="53">
        <v>26.6</v>
      </c>
      <c r="HP16" s="53">
        <v>26.2</v>
      </c>
      <c r="HQ16" s="53">
        <v>26.2</v>
      </c>
      <c r="HR16" s="53">
        <v>25.5</v>
      </c>
      <c r="HS16" s="53">
        <v>25.5</v>
      </c>
      <c r="HT16" s="53">
        <v>25.5</v>
      </c>
      <c r="HU16" s="53">
        <v>25.5</v>
      </c>
      <c r="HV16" s="53">
        <v>25.5</v>
      </c>
      <c r="HW16" s="53">
        <v>25.5</v>
      </c>
      <c r="HX16" s="53">
        <v>25.5</v>
      </c>
      <c r="HY16" s="53">
        <v>25.5</v>
      </c>
      <c r="HZ16" s="53">
        <v>25.5</v>
      </c>
      <c r="IA16" s="53">
        <v>26.2</v>
      </c>
      <c r="IB16" s="53">
        <v>27.3</v>
      </c>
      <c r="IC16" s="53">
        <v>27.3</v>
      </c>
      <c r="ID16" s="53">
        <v>27.9</v>
      </c>
      <c r="IE16" s="53">
        <v>27.9</v>
      </c>
      <c r="IF16" s="53">
        <v>27.9</v>
      </c>
      <c r="IG16" s="53">
        <v>27.9</v>
      </c>
      <c r="IH16" s="53">
        <v>27.9</v>
      </c>
      <c r="II16" s="53">
        <v>27.9</v>
      </c>
      <c r="IJ16" s="53">
        <v>28.2</v>
      </c>
      <c r="IK16" s="53">
        <v>28.2</v>
      </c>
      <c r="IL16" s="53">
        <v>28.2</v>
      </c>
      <c r="IM16" s="53">
        <v>28.2</v>
      </c>
      <c r="IN16" s="53">
        <v>28.2</v>
      </c>
      <c r="IO16" s="53">
        <v>28.2</v>
      </c>
      <c r="IP16" s="53">
        <v>28.2</v>
      </c>
      <c r="IQ16" s="53">
        <v>28.2</v>
      </c>
      <c r="IR16" s="53">
        <v>28.2</v>
      </c>
      <c r="IS16" s="53">
        <v>28.2</v>
      </c>
      <c r="IT16" s="53">
        <v>28.2</v>
      </c>
      <c r="IU16" s="53">
        <v>28.2</v>
      </c>
      <c r="IV16" s="53">
        <v>28.2</v>
      </c>
      <c r="IW16" s="53">
        <v>28.2</v>
      </c>
      <c r="IX16" s="53">
        <v>29.2</v>
      </c>
      <c r="IY16" s="53">
        <v>29.2</v>
      </c>
      <c r="IZ16" s="53">
        <v>29.2</v>
      </c>
      <c r="JA16" s="53">
        <v>30</v>
      </c>
      <c r="JB16" s="53">
        <v>30</v>
      </c>
      <c r="JC16" s="53">
        <v>30.2</v>
      </c>
      <c r="JD16" s="53">
        <v>31.9</v>
      </c>
      <c r="JE16" s="53">
        <v>29.9</v>
      </c>
      <c r="JF16" s="53">
        <v>29.9</v>
      </c>
      <c r="JG16" s="53">
        <v>29.9</v>
      </c>
      <c r="JH16" s="53">
        <v>29.9</v>
      </c>
      <c r="JI16" s="53">
        <v>29.9</v>
      </c>
      <c r="JJ16" s="53">
        <v>29.9</v>
      </c>
      <c r="JK16" s="53">
        <v>29.9</v>
      </c>
      <c r="JL16" s="53">
        <v>29.9</v>
      </c>
      <c r="JM16" s="53">
        <v>29.9</v>
      </c>
      <c r="JN16" s="53">
        <v>29.9</v>
      </c>
      <c r="JO16" s="53">
        <v>29.9</v>
      </c>
      <c r="JP16" s="53">
        <v>29.9</v>
      </c>
      <c r="JQ16" s="53">
        <v>29.9</v>
      </c>
      <c r="JR16" s="33">
        <f t="shared" si="46"/>
        <v>1</v>
      </c>
      <c r="JS16" s="33">
        <f t="shared" si="47"/>
        <v>1</v>
      </c>
      <c r="JT16" s="33" t="e">
        <f>#REF!/HD16</f>
        <v>#REF!</v>
      </c>
      <c r="JU16" s="34">
        <f t="shared" si="48"/>
        <v>1</v>
      </c>
      <c r="JV16" s="53">
        <v>20.399999999999999</v>
      </c>
      <c r="JW16" s="57">
        <v>20.9</v>
      </c>
      <c r="JX16" s="53">
        <v>20.9</v>
      </c>
      <c r="JY16" s="53">
        <v>20.9</v>
      </c>
      <c r="JZ16" s="53">
        <v>20.9</v>
      </c>
      <c r="KA16" s="53">
        <v>20.9</v>
      </c>
      <c r="KB16" s="57">
        <f t="shared" si="49"/>
        <v>20.9</v>
      </c>
      <c r="KC16" s="53">
        <v>20.9</v>
      </c>
      <c r="KD16" s="53">
        <v>20.9</v>
      </c>
      <c r="KE16" s="53">
        <v>20.9</v>
      </c>
      <c r="KF16" s="61">
        <v>20.9</v>
      </c>
      <c r="KG16" s="62">
        <v>20.9</v>
      </c>
      <c r="KH16" s="57">
        <f t="shared" si="67"/>
        <v>20.9</v>
      </c>
      <c r="KI16" s="58">
        <v>20.9</v>
      </c>
      <c r="KJ16" s="53">
        <v>20.9</v>
      </c>
      <c r="KK16" s="53">
        <v>20.9</v>
      </c>
      <c r="KL16" s="57">
        <f t="shared" si="165"/>
        <v>20.9</v>
      </c>
      <c r="KM16" s="53">
        <v>20.9</v>
      </c>
      <c r="KN16" s="53">
        <v>20.9</v>
      </c>
      <c r="KO16" s="53">
        <v>20.9</v>
      </c>
      <c r="KP16" s="53">
        <v>20.9</v>
      </c>
      <c r="KQ16" s="53">
        <v>20.9</v>
      </c>
      <c r="KR16" s="59">
        <f t="shared" si="166"/>
        <v>20.9</v>
      </c>
      <c r="KS16" s="53">
        <v>20.9</v>
      </c>
      <c r="KT16" s="53">
        <v>22.5</v>
      </c>
      <c r="KU16" s="53">
        <v>20.8</v>
      </c>
      <c r="KV16" s="53">
        <v>20.8</v>
      </c>
      <c r="KW16" s="53">
        <f>AVERAGE(KS16:KV16)</f>
        <v>21.25</v>
      </c>
      <c r="KX16" s="53">
        <v>20.8</v>
      </c>
      <c r="KY16" s="53">
        <v>20.8</v>
      </c>
      <c r="KZ16" s="53">
        <v>20.8</v>
      </c>
      <c r="LA16" s="53">
        <v>20.8</v>
      </c>
      <c r="LB16" s="53">
        <f>AVERAGE(KX16:LA16)</f>
        <v>20.8</v>
      </c>
      <c r="LC16" s="53">
        <v>20.8</v>
      </c>
      <c r="LD16" s="53">
        <v>20.8</v>
      </c>
      <c r="LE16" s="53">
        <v>20.8</v>
      </c>
      <c r="LF16" s="53">
        <v>20.8</v>
      </c>
      <c r="LG16" s="53">
        <f>AVERAGE(LC16:LF16)</f>
        <v>20.8</v>
      </c>
      <c r="LH16" s="53">
        <v>20.8</v>
      </c>
      <c r="LI16" s="53">
        <v>20.8</v>
      </c>
      <c r="LJ16" s="53">
        <v>20.8</v>
      </c>
      <c r="LK16" s="53">
        <v>20.8</v>
      </c>
      <c r="LL16" s="58">
        <f>AVERAGE(LH16:LK16)</f>
        <v>20.8</v>
      </c>
      <c r="LM16" s="53">
        <v>20.8</v>
      </c>
      <c r="LN16" s="53">
        <v>20.8</v>
      </c>
      <c r="LO16" s="53">
        <v>20.8</v>
      </c>
      <c r="LP16" s="53">
        <v>20.8</v>
      </c>
      <c r="LQ16" s="53">
        <v>20.8</v>
      </c>
      <c r="LR16" s="53">
        <f>AVERAGE(LM16:LQ16)</f>
        <v>20.8</v>
      </c>
      <c r="LS16" s="53">
        <v>20.8</v>
      </c>
      <c r="LT16" s="53">
        <v>20.8</v>
      </c>
      <c r="LU16" s="53">
        <v>20.8</v>
      </c>
      <c r="LV16" s="53">
        <v>20.8</v>
      </c>
      <c r="LW16" s="53">
        <v>20.8</v>
      </c>
      <c r="LX16" s="53">
        <f t="shared" si="17"/>
        <v>20.8</v>
      </c>
      <c r="LY16" s="53">
        <v>20.8</v>
      </c>
      <c r="LZ16" s="53">
        <v>20.8</v>
      </c>
      <c r="MA16" s="53">
        <v>20.8</v>
      </c>
      <c r="MB16" s="53">
        <v>20.8</v>
      </c>
      <c r="MC16" s="53">
        <f t="shared" si="167"/>
        <v>20.8</v>
      </c>
      <c r="MD16" s="53">
        <v>20.8</v>
      </c>
      <c r="ME16" s="53">
        <v>20.8</v>
      </c>
      <c r="MF16" s="53">
        <v>20.8</v>
      </c>
      <c r="MG16" s="53">
        <v>20.8</v>
      </c>
      <c r="MH16" s="53">
        <f t="shared" si="18"/>
        <v>20.8</v>
      </c>
      <c r="MI16" s="53">
        <v>20.8</v>
      </c>
      <c r="MJ16" s="53">
        <v>20.8</v>
      </c>
      <c r="MK16" s="53">
        <v>20.8</v>
      </c>
      <c r="ML16" s="53">
        <v>20.8</v>
      </c>
      <c r="MM16" s="53">
        <v>20.8</v>
      </c>
      <c r="MN16" s="53">
        <f t="shared" si="19"/>
        <v>20.8</v>
      </c>
      <c r="MO16" s="53">
        <v>20.8</v>
      </c>
      <c r="MP16" s="53">
        <v>20.8</v>
      </c>
      <c r="MQ16" s="53">
        <v>21.2</v>
      </c>
      <c r="MR16" s="53">
        <v>21.2</v>
      </c>
      <c r="MS16" s="53">
        <f t="shared" si="52"/>
        <v>21</v>
      </c>
      <c r="MT16" s="53">
        <v>21.2</v>
      </c>
      <c r="MU16" s="53">
        <v>21.2</v>
      </c>
      <c r="MV16" s="53">
        <v>21.2</v>
      </c>
      <c r="MW16" s="53">
        <v>21.2</v>
      </c>
      <c r="MX16" s="53">
        <v>23.2</v>
      </c>
      <c r="MY16" s="53">
        <v>23.2</v>
      </c>
      <c r="MZ16" s="53">
        <v>23.1</v>
      </c>
      <c r="NA16" s="53">
        <v>22.9</v>
      </c>
      <c r="NB16" s="53">
        <v>22.8</v>
      </c>
      <c r="NC16" s="53">
        <v>22.8</v>
      </c>
      <c r="ND16" s="53">
        <v>22.8</v>
      </c>
      <c r="NE16" s="53">
        <v>22.8</v>
      </c>
      <c r="NF16" s="53">
        <v>22.8</v>
      </c>
      <c r="NG16" s="53">
        <v>22.8</v>
      </c>
      <c r="NH16" s="53">
        <v>22.8</v>
      </c>
      <c r="NI16" s="53">
        <v>22.8</v>
      </c>
      <c r="NJ16" s="53">
        <v>22.8</v>
      </c>
      <c r="NK16" s="53">
        <v>23.2</v>
      </c>
      <c r="NL16" s="53">
        <v>23.8</v>
      </c>
      <c r="NM16" s="53">
        <v>23.8</v>
      </c>
      <c r="NN16" s="53">
        <v>23.9</v>
      </c>
      <c r="NO16" s="53">
        <v>23.9</v>
      </c>
      <c r="NP16" s="53">
        <v>23.9</v>
      </c>
      <c r="NQ16" s="53">
        <v>23.9</v>
      </c>
      <c r="NR16" s="53">
        <v>23.9</v>
      </c>
      <c r="NS16" s="53">
        <v>24.3</v>
      </c>
      <c r="NT16" s="53">
        <v>24.3</v>
      </c>
      <c r="NU16" s="53">
        <v>24.3</v>
      </c>
      <c r="NV16" s="53">
        <v>24.3</v>
      </c>
      <c r="NW16" s="53">
        <v>24.3</v>
      </c>
      <c r="NX16" s="53">
        <v>24.3</v>
      </c>
      <c r="NY16" s="53">
        <v>24.3</v>
      </c>
      <c r="NZ16" s="53">
        <v>24.3</v>
      </c>
      <c r="OA16" s="53">
        <v>24.3</v>
      </c>
      <c r="OB16" s="53">
        <v>24.3</v>
      </c>
      <c r="OC16" s="53">
        <v>24.3</v>
      </c>
      <c r="OD16" s="53">
        <v>24.3</v>
      </c>
      <c r="OE16" s="53">
        <v>24.3</v>
      </c>
      <c r="OF16" s="53">
        <v>24.3</v>
      </c>
      <c r="OG16" s="53">
        <v>24.3</v>
      </c>
      <c r="OH16" s="53">
        <v>24.3</v>
      </c>
      <c r="OI16" s="53">
        <v>24.3</v>
      </c>
      <c r="OJ16" s="53">
        <v>24.3</v>
      </c>
      <c r="OK16" s="53">
        <v>26.4</v>
      </c>
      <c r="OL16" s="53">
        <v>26.4</v>
      </c>
      <c r="OM16" s="53">
        <v>26.3</v>
      </c>
      <c r="ON16" s="53">
        <v>26.5</v>
      </c>
      <c r="OO16" s="53">
        <v>25.9</v>
      </c>
      <c r="OP16" s="53">
        <v>25.9</v>
      </c>
      <c r="OQ16" s="53">
        <v>25.9</v>
      </c>
      <c r="OR16" s="53">
        <v>25.9</v>
      </c>
      <c r="OS16" s="53">
        <v>25.9</v>
      </c>
      <c r="OT16" s="53">
        <v>25.9</v>
      </c>
      <c r="OU16" s="53">
        <v>25.9</v>
      </c>
      <c r="OV16" s="53">
        <v>25.9</v>
      </c>
      <c r="OW16" s="53">
        <v>25.9</v>
      </c>
      <c r="OX16" s="53">
        <v>25.9</v>
      </c>
      <c r="OY16" s="53">
        <v>25.9</v>
      </c>
      <c r="OZ16" s="53">
        <v>25.9</v>
      </c>
      <c r="PA16" s="53">
        <v>25.9</v>
      </c>
      <c r="PB16" s="33">
        <f t="shared" si="53"/>
        <v>1</v>
      </c>
      <c r="PC16" s="33">
        <f t="shared" si="54"/>
        <v>1</v>
      </c>
      <c r="PD16" s="33" t="e">
        <f>#REF!/MN16</f>
        <v>#REF!</v>
      </c>
      <c r="PE16" s="34">
        <f t="shared" si="55"/>
        <v>1</v>
      </c>
      <c r="PF16" s="60">
        <v>24.4</v>
      </c>
      <c r="PG16" s="57">
        <v>23.9</v>
      </c>
      <c r="PH16" s="53">
        <v>23.9</v>
      </c>
      <c r="PI16" s="53">
        <v>23.9</v>
      </c>
      <c r="PJ16" s="53">
        <v>23.9</v>
      </c>
      <c r="PK16" s="53">
        <v>23.9</v>
      </c>
      <c r="PL16" s="57">
        <f>AVERAGE(PH16:PK16)</f>
        <v>23.9</v>
      </c>
      <c r="PM16" s="53">
        <v>23.9</v>
      </c>
      <c r="PN16" s="53">
        <v>23.9</v>
      </c>
      <c r="PO16" s="53">
        <v>23.9</v>
      </c>
      <c r="PP16" s="53">
        <v>23.9</v>
      </c>
      <c r="PQ16" s="53">
        <v>23.9</v>
      </c>
      <c r="PR16" s="57">
        <f>AVERAGE(PM16:PQ16)</f>
        <v>23.9</v>
      </c>
      <c r="PS16" s="58">
        <v>23.9</v>
      </c>
      <c r="PT16" s="58">
        <v>23.9</v>
      </c>
      <c r="PU16" s="58">
        <v>23.9</v>
      </c>
      <c r="PV16" s="57">
        <f>AVERAGE(PS16:PU16)</f>
        <v>23.899999999999995</v>
      </c>
      <c r="PW16" s="58">
        <v>23.9</v>
      </c>
      <c r="PX16" s="58">
        <v>23.9</v>
      </c>
      <c r="PY16" s="58">
        <v>23.9</v>
      </c>
      <c r="PZ16" s="58">
        <v>23.9</v>
      </c>
      <c r="QA16" s="58">
        <v>23.9</v>
      </c>
      <c r="QB16" s="59">
        <f>AVERAGE(PW16:QA16)</f>
        <v>23.9</v>
      </c>
      <c r="QC16" s="58">
        <v>23.9</v>
      </c>
      <c r="QD16" s="58">
        <v>25.5</v>
      </c>
      <c r="QE16" s="58">
        <v>23.8</v>
      </c>
      <c r="QF16" s="58">
        <v>23.8</v>
      </c>
      <c r="QG16" s="58">
        <f>AVERAGE(QC16:QF16)</f>
        <v>24.25</v>
      </c>
      <c r="QH16" s="58">
        <v>23.8</v>
      </c>
      <c r="QI16" s="58">
        <v>23.8</v>
      </c>
      <c r="QJ16" s="58">
        <v>23.8</v>
      </c>
      <c r="QK16" s="58">
        <v>23.8</v>
      </c>
      <c r="QL16" s="58">
        <f>AVERAGE(QH16:QK16)</f>
        <v>23.8</v>
      </c>
      <c r="QM16" s="58">
        <v>23.8</v>
      </c>
      <c r="QN16" s="58">
        <v>23.8</v>
      </c>
      <c r="QO16" s="58">
        <v>23.8</v>
      </c>
      <c r="QP16" s="58">
        <v>23.8</v>
      </c>
      <c r="QQ16" s="63">
        <f>AVERAGE(QM16:QP16)</f>
        <v>23.8</v>
      </c>
      <c r="QR16" s="58">
        <v>23.8</v>
      </c>
      <c r="QS16" s="58">
        <v>23.8</v>
      </c>
      <c r="QT16" s="58">
        <v>23.8</v>
      </c>
      <c r="QU16" s="58">
        <v>23.8</v>
      </c>
      <c r="QV16" s="63">
        <f>AVERAGE(QR16:QU16)</f>
        <v>23.8</v>
      </c>
      <c r="QW16" s="58">
        <v>23.8</v>
      </c>
      <c r="QX16" s="58">
        <v>23.8</v>
      </c>
      <c r="QY16" s="58">
        <v>23.8</v>
      </c>
      <c r="QZ16" s="58">
        <v>23.8</v>
      </c>
      <c r="RA16" s="58">
        <v>23.8</v>
      </c>
      <c r="RB16" s="58">
        <f>AVERAGE(QW16:RA16)</f>
        <v>23.8</v>
      </c>
      <c r="RC16" s="58">
        <v>23.8</v>
      </c>
      <c r="RD16" s="58">
        <v>23.8</v>
      </c>
      <c r="RE16" s="58">
        <v>23.8</v>
      </c>
      <c r="RF16" s="58">
        <v>23.8</v>
      </c>
      <c r="RG16" s="58">
        <v>23.8</v>
      </c>
      <c r="RH16" s="53">
        <f t="shared" si="26"/>
        <v>23.8</v>
      </c>
      <c r="RI16" s="58">
        <v>23.8</v>
      </c>
      <c r="RJ16" s="58">
        <v>23.8</v>
      </c>
      <c r="RK16" s="58">
        <v>23.8</v>
      </c>
      <c r="RL16" s="58">
        <v>23.8</v>
      </c>
      <c r="RM16" s="53">
        <f t="shared" si="168"/>
        <v>23.8</v>
      </c>
      <c r="RN16" s="58">
        <v>23.8</v>
      </c>
      <c r="RO16" s="58">
        <v>23.8</v>
      </c>
      <c r="RP16" s="58">
        <v>23.8</v>
      </c>
      <c r="RQ16" s="58">
        <v>23.8</v>
      </c>
      <c r="RR16" s="58">
        <f t="shared" si="27"/>
        <v>23.8</v>
      </c>
      <c r="RS16" s="58">
        <v>23.8</v>
      </c>
      <c r="RT16" s="58">
        <v>23.8</v>
      </c>
      <c r="RU16" s="58">
        <v>23.8</v>
      </c>
      <c r="RV16" s="58">
        <v>23.8</v>
      </c>
      <c r="RW16" s="58">
        <v>23.8</v>
      </c>
      <c r="RX16" s="58">
        <f t="shared" si="59"/>
        <v>23.8</v>
      </c>
      <c r="RY16" s="58">
        <v>23.8</v>
      </c>
      <c r="RZ16" s="58">
        <v>23.8</v>
      </c>
      <c r="SA16" s="58">
        <v>25.1</v>
      </c>
      <c r="SB16" s="58">
        <v>25.8</v>
      </c>
      <c r="SC16" s="58">
        <f t="shared" si="60"/>
        <v>24.625</v>
      </c>
      <c r="SD16" s="58">
        <v>25.8</v>
      </c>
      <c r="SE16" s="58">
        <v>25.8</v>
      </c>
      <c r="SF16" s="58">
        <v>25.8</v>
      </c>
      <c r="SG16" s="58">
        <v>25.8</v>
      </c>
      <c r="SH16" s="58">
        <v>28.5</v>
      </c>
      <c r="SI16" s="58">
        <v>28.5</v>
      </c>
      <c r="SJ16" s="58">
        <v>26.1</v>
      </c>
      <c r="SK16" s="58">
        <v>25.8</v>
      </c>
      <c r="SL16" s="58">
        <v>25.4</v>
      </c>
      <c r="SM16" s="58">
        <v>25.4</v>
      </c>
      <c r="SN16" s="58">
        <v>25.4</v>
      </c>
      <c r="SO16" s="58">
        <v>25.4</v>
      </c>
      <c r="SP16" s="58">
        <v>25.4</v>
      </c>
      <c r="SQ16" s="58">
        <v>25.4</v>
      </c>
      <c r="SR16" s="58">
        <v>25.4</v>
      </c>
      <c r="SS16" s="58">
        <v>25.4</v>
      </c>
      <c r="ST16" s="58">
        <v>25.4</v>
      </c>
      <c r="SU16" s="58">
        <v>27.3</v>
      </c>
      <c r="SV16" s="58">
        <v>27.5</v>
      </c>
      <c r="SW16" s="58">
        <v>27.5</v>
      </c>
      <c r="SX16" s="58">
        <v>27.5</v>
      </c>
      <c r="SY16" s="58">
        <v>27.5</v>
      </c>
      <c r="SZ16" s="58">
        <v>27.5</v>
      </c>
      <c r="TA16" s="58">
        <v>27.5</v>
      </c>
      <c r="TB16" s="58">
        <v>27.5</v>
      </c>
      <c r="TC16" s="58">
        <v>27.7</v>
      </c>
      <c r="TD16" s="58">
        <v>27.7</v>
      </c>
      <c r="TE16" s="58">
        <v>27.7</v>
      </c>
      <c r="TF16" s="58">
        <v>27.7</v>
      </c>
      <c r="TG16" s="58">
        <v>27.7</v>
      </c>
      <c r="TH16" s="58">
        <v>27.7</v>
      </c>
      <c r="TI16" s="58">
        <v>27.7</v>
      </c>
      <c r="TJ16" s="58">
        <v>27.7</v>
      </c>
      <c r="TK16" s="58">
        <v>27.7</v>
      </c>
      <c r="TL16" s="58">
        <v>27.7</v>
      </c>
      <c r="TM16" s="58">
        <v>27.7</v>
      </c>
      <c r="TN16" s="58">
        <v>27.7</v>
      </c>
      <c r="TO16" s="58">
        <v>27.7</v>
      </c>
      <c r="TP16" s="58">
        <v>27.7</v>
      </c>
      <c r="TQ16" s="58">
        <v>27.7</v>
      </c>
      <c r="TR16" s="58">
        <v>28.2</v>
      </c>
      <c r="TS16" s="58">
        <v>28.2</v>
      </c>
      <c r="TT16" s="58">
        <v>28.2</v>
      </c>
      <c r="TU16" s="58">
        <v>29.6</v>
      </c>
      <c r="TV16" s="58">
        <v>29.6</v>
      </c>
      <c r="TW16" s="58">
        <v>29.8</v>
      </c>
      <c r="TX16" s="58">
        <v>31.9</v>
      </c>
      <c r="TY16" s="58">
        <v>29.5</v>
      </c>
      <c r="TZ16" s="58">
        <v>29.5</v>
      </c>
      <c r="UA16" s="58">
        <v>29.9</v>
      </c>
      <c r="UB16" s="58">
        <v>29.9</v>
      </c>
      <c r="UC16" s="58">
        <v>29.9</v>
      </c>
      <c r="UD16" s="58">
        <v>29.9</v>
      </c>
      <c r="UE16" s="58">
        <v>29.9</v>
      </c>
      <c r="UF16" s="58">
        <v>29.9</v>
      </c>
      <c r="UG16" s="58">
        <v>29.9</v>
      </c>
      <c r="UH16" s="58">
        <v>29.9</v>
      </c>
      <c r="UI16" s="58">
        <v>29.9</v>
      </c>
      <c r="UJ16" s="58">
        <v>29.9</v>
      </c>
      <c r="UK16" s="58">
        <v>29.9</v>
      </c>
      <c r="UL16" s="33">
        <f t="shared" si="61"/>
        <v>1</v>
      </c>
      <c r="UM16" s="64">
        <f t="shared" si="62"/>
        <v>1</v>
      </c>
      <c r="UN16" s="64" t="e">
        <f>#REF!/RX16</f>
        <v>#REF!</v>
      </c>
      <c r="UO16" s="65">
        <f t="shared" si="63"/>
        <v>1</v>
      </c>
    </row>
    <row r="17" spans="1:561" s="42" customFormat="1" ht="18.75" outlineLevel="1">
      <c r="A17" s="56" t="s">
        <v>39</v>
      </c>
      <c r="B17" s="53">
        <v>26.5</v>
      </c>
      <c r="C17" s="57">
        <v>26.5</v>
      </c>
      <c r="D17" s="53">
        <v>26.5</v>
      </c>
      <c r="E17" s="53">
        <v>26.5</v>
      </c>
      <c r="F17" s="53">
        <v>26.5</v>
      </c>
      <c r="G17" s="53">
        <v>26.5</v>
      </c>
      <c r="H17" s="57">
        <f t="shared" si="29"/>
        <v>26.5</v>
      </c>
      <c r="I17" s="53">
        <v>26.5</v>
      </c>
      <c r="J17" s="53">
        <v>26.5</v>
      </c>
      <c r="K17" s="53">
        <v>26.5</v>
      </c>
      <c r="L17" s="53">
        <v>26.5</v>
      </c>
      <c r="M17" s="53">
        <v>26.5</v>
      </c>
      <c r="N17" s="57">
        <f t="shared" si="30"/>
        <v>26.5</v>
      </c>
      <c r="O17" s="58">
        <v>26.5</v>
      </c>
      <c r="P17" s="58">
        <v>26.5</v>
      </c>
      <c r="Q17" s="58">
        <v>26.5</v>
      </c>
      <c r="R17" s="57">
        <f t="shared" si="148"/>
        <v>26.5</v>
      </c>
      <c r="S17" s="53">
        <v>26.5</v>
      </c>
      <c r="T17" s="53">
        <v>26.5</v>
      </c>
      <c r="U17" s="53">
        <v>26.5</v>
      </c>
      <c r="V17" s="53">
        <v>26.5</v>
      </c>
      <c r="W17" s="53">
        <v>26.5</v>
      </c>
      <c r="X17" s="59">
        <f t="shared" si="149"/>
        <v>26.5</v>
      </c>
      <c r="Y17" s="53">
        <v>26.5</v>
      </c>
      <c r="Z17" s="53">
        <v>26.5</v>
      </c>
      <c r="AA17" s="53">
        <v>26.5</v>
      </c>
      <c r="AB17" s="53">
        <v>26.5</v>
      </c>
      <c r="AC17" s="59">
        <f t="shared" si="150"/>
        <v>26.5</v>
      </c>
      <c r="AD17" s="53">
        <v>26.5</v>
      </c>
      <c r="AE17" s="53">
        <v>26.5</v>
      </c>
      <c r="AF17" s="53">
        <v>26.5</v>
      </c>
      <c r="AG17" s="53">
        <v>26.5</v>
      </c>
      <c r="AH17" s="53">
        <f t="shared" si="151"/>
        <v>26.5</v>
      </c>
      <c r="AI17" s="53">
        <v>26.5</v>
      </c>
      <c r="AJ17" s="53">
        <v>26.5</v>
      </c>
      <c r="AK17" s="53">
        <v>26.5</v>
      </c>
      <c r="AL17" s="53">
        <v>26.5</v>
      </c>
      <c r="AM17" s="53">
        <f t="shared" si="152"/>
        <v>26.5</v>
      </c>
      <c r="AN17" s="53">
        <v>26.5</v>
      </c>
      <c r="AO17" s="53">
        <v>26.5</v>
      </c>
      <c r="AP17" s="53">
        <v>26.5</v>
      </c>
      <c r="AQ17" s="53">
        <v>26.5</v>
      </c>
      <c r="AR17" s="53">
        <f t="shared" si="153"/>
        <v>26.5</v>
      </c>
      <c r="AS17" s="53">
        <v>26.5</v>
      </c>
      <c r="AT17" s="53">
        <v>26.5</v>
      </c>
      <c r="AU17" s="53">
        <v>26.5</v>
      </c>
      <c r="AV17" s="53">
        <v>26.5</v>
      </c>
      <c r="AW17" s="53">
        <v>26.5</v>
      </c>
      <c r="AX17" s="53">
        <f t="shared" si="154"/>
        <v>26.5</v>
      </c>
      <c r="AY17" s="53">
        <v>26.5</v>
      </c>
      <c r="AZ17" s="53">
        <v>26.5</v>
      </c>
      <c r="BA17" s="53">
        <v>26.5</v>
      </c>
      <c r="BB17" s="53">
        <v>26.5</v>
      </c>
      <c r="BC17" s="53">
        <v>26.5</v>
      </c>
      <c r="BD17" s="53">
        <f t="shared" si="35"/>
        <v>26.5</v>
      </c>
      <c r="BE17" s="53">
        <v>26.5</v>
      </c>
      <c r="BF17" s="53">
        <v>26.5</v>
      </c>
      <c r="BG17" s="53">
        <v>26.5</v>
      </c>
      <c r="BH17" s="53">
        <v>26.5</v>
      </c>
      <c r="BI17" s="53">
        <f t="shared" si="155"/>
        <v>26.5</v>
      </c>
      <c r="BJ17" s="53">
        <v>26.5</v>
      </c>
      <c r="BK17" s="53">
        <v>26.5</v>
      </c>
      <c r="BL17" s="53">
        <v>26.5</v>
      </c>
      <c r="BM17" s="53">
        <v>26.5</v>
      </c>
      <c r="BN17" s="53">
        <f t="shared" si="64"/>
        <v>26.5</v>
      </c>
      <c r="BO17" s="53">
        <v>26.5</v>
      </c>
      <c r="BP17" s="53">
        <v>26.5</v>
      </c>
      <c r="BQ17" s="53">
        <v>26.5</v>
      </c>
      <c r="BR17" s="53">
        <v>26.5</v>
      </c>
      <c r="BS17" s="53">
        <v>26.5</v>
      </c>
      <c r="BT17" s="53">
        <f t="shared" si="36"/>
        <v>26.5</v>
      </c>
      <c r="BU17" s="53">
        <v>27.5</v>
      </c>
      <c r="BV17" s="53">
        <v>27.5</v>
      </c>
      <c r="BW17" s="53">
        <v>27.5</v>
      </c>
      <c r="BX17" s="53">
        <v>27.5</v>
      </c>
      <c r="BY17" s="53">
        <f t="shared" si="3"/>
        <v>27.5</v>
      </c>
      <c r="BZ17" s="53">
        <v>27.5</v>
      </c>
      <c r="CA17" s="53">
        <v>27.5</v>
      </c>
      <c r="CB17" s="53">
        <v>28</v>
      </c>
      <c r="CC17" s="53">
        <v>28</v>
      </c>
      <c r="CD17" s="53">
        <v>28</v>
      </c>
      <c r="CE17" s="53">
        <v>28</v>
      </c>
      <c r="CF17" s="53">
        <v>28</v>
      </c>
      <c r="CG17" s="53">
        <v>27.5</v>
      </c>
      <c r="CH17" s="53">
        <v>27.5</v>
      </c>
      <c r="CI17" s="53">
        <v>27.5</v>
      </c>
      <c r="CJ17" s="53">
        <v>27.5</v>
      </c>
      <c r="CK17" s="53">
        <v>27.5</v>
      </c>
      <c r="CL17" s="53">
        <v>27.5</v>
      </c>
      <c r="CM17" s="53">
        <v>27.5</v>
      </c>
      <c r="CN17" s="53">
        <v>27.5</v>
      </c>
      <c r="CO17" s="53">
        <v>27.5</v>
      </c>
      <c r="CP17" s="53">
        <v>27.5</v>
      </c>
      <c r="CQ17" s="53">
        <v>27.5</v>
      </c>
      <c r="CR17" s="53">
        <v>28.5</v>
      </c>
      <c r="CS17" s="53">
        <v>29.5</v>
      </c>
      <c r="CT17" s="53">
        <v>29.5</v>
      </c>
      <c r="CU17" s="53">
        <v>29.5</v>
      </c>
      <c r="CV17" s="53">
        <v>29.5</v>
      </c>
      <c r="CW17" s="53">
        <v>29.5</v>
      </c>
      <c r="CX17" s="53">
        <v>29.5</v>
      </c>
      <c r="CY17" s="53">
        <v>29.5</v>
      </c>
      <c r="CZ17" s="53">
        <v>29.5</v>
      </c>
      <c r="DA17" s="53">
        <v>29.5</v>
      </c>
      <c r="DB17" s="53">
        <v>29.5</v>
      </c>
      <c r="DC17" s="53">
        <v>29.5</v>
      </c>
      <c r="DD17" s="53">
        <v>29.5</v>
      </c>
      <c r="DE17" s="53">
        <v>29.5</v>
      </c>
      <c r="DF17" s="53">
        <v>29.5</v>
      </c>
      <c r="DG17" s="53">
        <v>29.5</v>
      </c>
      <c r="DH17" s="53">
        <v>29.5</v>
      </c>
      <c r="DI17" s="53">
        <v>29.5</v>
      </c>
      <c r="DJ17" s="53">
        <v>29.5</v>
      </c>
      <c r="DK17" s="53">
        <v>29.5</v>
      </c>
      <c r="DL17" s="53">
        <v>29.5</v>
      </c>
      <c r="DM17" s="53">
        <v>30.5</v>
      </c>
      <c r="DN17" s="53">
        <v>30.5</v>
      </c>
      <c r="DO17" s="53">
        <v>30.5</v>
      </c>
      <c r="DP17" s="53">
        <v>30.5</v>
      </c>
      <c r="DQ17" s="53">
        <v>31.5</v>
      </c>
      <c r="DR17" s="53">
        <v>31.5</v>
      </c>
      <c r="DS17" s="53">
        <v>31.5</v>
      </c>
      <c r="DT17" s="53">
        <v>31.5</v>
      </c>
      <c r="DU17" s="53">
        <v>32</v>
      </c>
      <c r="DV17" s="53">
        <v>32</v>
      </c>
      <c r="DW17" s="53">
        <v>32.5</v>
      </c>
      <c r="DX17" s="53">
        <v>32.5</v>
      </c>
      <c r="DY17" s="53">
        <v>32.5</v>
      </c>
      <c r="DZ17" s="53">
        <v>32.5</v>
      </c>
      <c r="EA17" s="53">
        <v>32.5</v>
      </c>
      <c r="EB17" s="53">
        <v>32.5</v>
      </c>
      <c r="EC17" s="53">
        <v>32.5</v>
      </c>
      <c r="ED17" s="53">
        <v>32.5</v>
      </c>
      <c r="EE17" s="53">
        <v>32.5</v>
      </c>
      <c r="EF17" s="53">
        <v>32.5</v>
      </c>
      <c r="EG17" s="53">
        <v>32.5</v>
      </c>
      <c r="EH17" s="33">
        <f t="shared" si="37"/>
        <v>1</v>
      </c>
      <c r="EI17" s="33">
        <f t="shared" si="38"/>
        <v>1</v>
      </c>
      <c r="EJ17" s="33" t="e">
        <f>#REF!/BT17</f>
        <v>#REF!</v>
      </c>
      <c r="EK17" s="34">
        <f t="shared" si="39"/>
        <v>1</v>
      </c>
      <c r="EL17" s="60">
        <v>24</v>
      </c>
      <c r="EM17" s="53">
        <v>25.5</v>
      </c>
      <c r="EN17" s="53">
        <v>25.5</v>
      </c>
      <c r="EO17" s="53">
        <v>25.5</v>
      </c>
      <c r="EP17" s="53">
        <v>25.5</v>
      </c>
      <c r="EQ17" s="53">
        <v>25.5</v>
      </c>
      <c r="ER17" s="57">
        <f t="shared" si="6"/>
        <v>25.5</v>
      </c>
      <c r="ES17" s="53">
        <v>25.5</v>
      </c>
      <c r="ET17" s="53">
        <v>25.5</v>
      </c>
      <c r="EU17" s="53">
        <v>25.5</v>
      </c>
      <c r="EV17" s="53">
        <v>25.5</v>
      </c>
      <c r="EW17" s="53">
        <v>25.5</v>
      </c>
      <c r="EX17" s="57">
        <f t="shared" si="156"/>
        <v>25.5</v>
      </c>
      <c r="EY17" s="58">
        <v>25.5</v>
      </c>
      <c r="EZ17" s="53">
        <v>25.5</v>
      </c>
      <c r="FA17" s="53">
        <v>25.5</v>
      </c>
      <c r="FB17" s="57">
        <f t="shared" si="157"/>
        <v>25.5</v>
      </c>
      <c r="FC17" s="53">
        <v>25.5</v>
      </c>
      <c r="FD17" s="53">
        <v>25.5</v>
      </c>
      <c r="FE17" s="53">
        <v>25.5</v>
      </c>
      <c r="FF17" s="53">
        <v>25.5</v>
      </c>
      <c r="FG17" s="53">
        <v>25.5</v>
      </c>
      <c r="FH17" s="59">
        <f t="shared" si="158"/>
        <v>25.5</v>
      </c>
      <c r="FI17" s="53">
        <v>25.5</v>
      </c>
      <c r="FJ17" s="53">
        <v>25.5</v>
      </c>
      <c r="FK17" s="53">
        <v>25.5</v>
      </c>
      <c r="FL17" s="53">
        <v>25.5</v>
      </c>
      <c r="FM17" s="53">
        <f t="shared" si="159"/>
        <v>25.5</v>
      </c>
      <c r="FN17" s="53">
        <v>25.5</v>
      </c>
      <c r="FO17" s="53">
        <v>25.5</v>
      </c>
      <c r="FP17" s="53">
        <v>25.5</v>
      </c>
      <c r="FQ17" s="53">
        <v>25.5</v>
      </c>
      <c r="FR17" s="53">
        <f t="shared" si="160"/>
        <v>25.5</v>
      </c>
      <c r="FS17" s="53">
        <v>25.5</v>
      </c>
      <c r="FT17" s="53">
        <v>25.5</v>
      </c>
      <c r="FU17" s="53">
        <v>25.5</v>
      </c>
      <c r="FV17" s="53">
        <v>25.5</v>
      </c>
      <c r="FW17" s="53">
        <f t="shared" si="161"/>
        <v>25.5</v>
      </c>
      <c r="FX17" s="53">
        <v>25.5</v>
      </c>
      <c r="FY17" s="53">
        <v>25.5</v>
      </c>
      <c r="FZ17" s="53">
        <v>25.5</v>
      </c>
      <c r="GA17" s="53">
        <v>25.5</v>
      </c>
      <c r="GB17" s="58">
        <f t="shared" si="162"/>
        <v>25.5</v>
      </c>
      <c r="GC17" s="53">
        <v>25.5</v>
      </c>
      <c r="GD17" s="53">
        <v>25.5</v>
      </c>
      <c r="GE17" s="53">
        <v>25.5</v>
      </c>
      <c r="GF17" s="53">
        <v>25.5</v>
      </c>
      <c r="GG17" s="53">
        <v>25.5</v>
      </c>
      <c r="GH17" s="53">
        <f t="shared" si="163"/>
        <v>25.5</v>
      </c>
      <c r="GI17" s="53">
        <v>25.5</v>
      </c>
      <c r="GJ17" s="53">
        <v>25.5</v>
      </c>
      <c r="GK17" s="53">
        <v>25.5</v>
      </c>
      <c r="GL17" s="53">
        <v>25.5</v>
      </c>
      <c r="GM17" s="53">
        <v>25.5</v>
      </c>
      <c r="GN17" s="53">
        <f t="shared" si="42"/>
        <v>25.5</v>
      </c>
      <c r="GO17" s="53">
        <v>25.5</v>
      </c>
      <c r="GP17" s="53">
        <v>25.5</v>
      </c>
      <c r="GQ17" s="53">
        <v>25.5</v>
      </c>
      <c r="GR17" s="53">
        <v>25.5</v>
      </c>
      <c r="GS17" s="53">
        <f t="shared" si="164"/>
        <v>25.5</v>
      </c>
      <c r="GT17" s="53">
        <v>25.5</v>
      </c>
      <c r="GU17" s="53">
        <v>25.5</v>
      </c>
      <c r="GV17" s="53">
        <v>25.5</v>
      </c>
      <c r="GW17" s="53">
        <v>25.5</v>
      </c>
      <c r="GX17" s="53">
        <f t="shared" si="43"/>
        <v>25.5</v>
      </c>
      <c r="GY17" s="53">
        <v>25.5</v>
      </c>
      <c r="GZ17" s="53">
        <v>25.5</v>
      </c>
      <c r="HA17" s="53">
        <v>25.5</v>
      </c>
      <c r="HB17" s="53">
        <v>25.5</v>
      </c>
      <c r="HC17" s="53">
        <v>25.5</v>
      </c>
      <c r="HD17" s="53">
        <f t="shared" si="44"/>
        <v>25.5</v>
      </c>
      <c r="HE17" s="53">
        <v>26.5</v>
      </c>
      <c r="HF17" s="53">
        <v>26.5</v>
      </c>
      <c r="HG17" s="53">
        <v>26.5</v>
      </c>
      <c r="HH17" s="53">
        <v>26.5</v>
      </c>
      <c r="HI17" s="53">
        <f t="shared" si="45"/>
        <v>26.5</v>
      </c>
      <c r="HJ17" s="53">
        <v>26.5</v>
      </c>
      <c r="HK17" s="53">
        <v>26.5</v>
      </c>
      <c r="HL17" s="53">
        <v>27</v>
      </c>
      <c r="HM17" s="53">
        <v>27</v>
      </c>
      <c r="HN17" s="53">
        <v>27</v>
      </c>
      <c r="HO17" s="53">
        <v>27</v>
      </c>
      <c r="HP17" s="53">
        <v>27</v>
      </c>
      <c r="HQ17" s="53">
        <v>26.5</v>
      </c>
      <c r="HR17" s="53">
        <v>26.5</v>
      </c>
      <c r="HS17" s="53">
        <v>26.5</v>
      </c>
      <c r="HT17" s="53">
        <v>26.5</v>
      </c>
      <c r="HU17" s="53">
        <v>26.5</v>
      </c>
      <c r="HV17" s="53">
        <v>26.5</v>
      </c>
      <c r="HW17" s="53">
        <v>26.5</v>
      </c>
      <c r="HX17" s="53">
        <v>26.5</v>
      </c>
      <c r="HY17" s="53">
        <v>26.5</v>
      </c>
      <c r="HZ17" s="53">
        <v>26.5</v>
      </c>
      <c r="IA17" s="53">
        <v>26.5</v>
      </c>
      <c r="IB17" s="53">
        <v>27</v>
      </c>
      <c r="IC17" s="53">
        <v>28.5</v>
      </c>
      <c r="ID17" s="53">
        <v>28.5</v>
      </c>
      <c r="IE17" s="53">
        <v>28.5</v>
      </c>
      <c r="IF17" s="53">
        <v>28.5</v>
      </c>
      <c r="IG17" s="53">
        <v>28.5</v>
      </c>
      <c r="IH17" s="53">
        <v>28.5</v>
      </c>
      <c r="II17" s="53">
        <v>28.5</v>
      </c>
      <c r="IJ17" s="53">
        <v>28.5</v>
      </c>
      <c r="IK17" s="53">
        <v>28.5</v>
      </c>
      <c r="IL17" s="53">
        <v>28.5</v>
      </c>
      <c r="IM17" s="53">
        <v>28.5</v>
      </c>
      <c r="IN17" s="53">
        <v>28.5</v>
      </c>
      <c r="IO17" s="53">
        <v>28.5</v>
      </c>
      <c r="IP17" s="53">
        <v>28.5</v>
      </c>
      <c r="IQ17" s="53">
        <v>28.5</v>
      </c>
      <c r="IR17" s="53">
        <v>28.5</v>
      </c>
      <c r="IS17" s="53">
        <v>28.5</v>
      </c>
      <c r="IT17" s="53">
        <v>28.5</v>
      </c>
      <c r="IU17" s="53">
        <v>28.5</v>
      </c>
      <c r="IV17" s="53">
        <v>28.5</v>
      </c>
      <c r="IW17" s="53">
        <v>29.5</v>
      </c>
      <c r="IX17" s="53">
        <v>29.5</v>
      </c>
      <c r="IY17" s="53">
        <v>29.5</v>
      </c>
      <c r="IZ17" s="53">
        <v>29.5</v>
      </c>
      <c r="JA17" s="53">
        <v>30.5</v>
      </c>
      <c r="JB17" s="53">
        <v>30.5</v>
      </c>
      <c r="JC17" s="53">
        <v>30.5</v>
      </c>
      <c r="JD17" s="53">
        <v>31</v>
      </c>
      <c r="JE17" s="53">
        <v>31.5</v>
      </c>
      <c r="JF17" s="53">
        <v>31.5</v>
      </c>
      <c r="JG17" s="53">
        <v>32</v>
      </c>
      <c r="JH17" s="53">
        <v>32</v>
      </c>
      <c r="JI17" s="53">
        <v>31</v>
      </c>
      <c r="JJ17" s="53">
        <v>31</v>
      </c>
      <c r="JK17" s="53">
        <v>31</v>
      </c>
      <c r="JL17" s="53">
        <v>31</v>
      </c>
      <c r="JM17" s="53">
        <v>31</v>
      </c>
      <c r="JN17" s="53">
        <v>31</v>
      </c>
      <c r="JO17" s="53">
        <v>31</v>
      </c>
      <c r="JP17" s="53">
        <v>31</v>
      </c>
      <c r="JQ17" s="53">
        <v>31</v>
      </c>
      <c r="JR17" s="33">
        <f t="shared" si="46"/>
        <v>1</v>
      </c>
      <c r="JS17" s="33">
        <f t="shared" si="47"/>
        <v>1</v>
      </c>
      <c r="JT17" s="33" t="e">
        <f>#REF!/HD17</f>
        <v>#REF!</v>
      </c>
      <c r="JU17" s="34">
        <f t="shared" si="48"/>
        <v>0.96875</v>
      </c>
      <c r="JV17" s="53">
        <v>20.5</v>
      </c>
      <c r="JW17" s="57">
        <v>21.5</v>
      </c>
      <c r="JX17" s="53">
        <v>21.5</v>
      </c>
      <c r="JY17" s="53">
        <v>21.5</v>
      </c>
      <c r="JZ17" s="53">
        <v>21.5</v>
      </c>
      <c r="KA17" s="53">
        <v>21.5</v>
      </c>
      <c r="KB17" s="57">
        <f t="shared" si="49"/>
        <v>21.5</v>
      </c>
      <c r="KC17" s="53">
        <v>21.5</v>
      </c>
      <c r="KD17" s="53">
        <v>21.5</v>
      </c>
      <c r="KE17" s="53">
        <v>21.5</v>
      </c>
      <c r="KF17" s="61">
        <v>21.5</v>
      </c>
      <c r="KG17" s="62">
        <v>21.5</v>
      </c>
      <c r="KH17" s="57">
        <f t="shared" si="67"/>
        <v>21.5</v>
      </c>
      <c r="KI17" s="58">
        <v>21.5</v>
      </c>
      <c r="KJ17" s="53">
        <v>21.5</v>
      </c>
      <c r="KK17" s="53">
        <v>21.5</v>
      </c>
      <c r="KL17" s="57">
        <f t="shared" si="165"/>
        <v>21.5</v>
      </c>
      <c r="KM17" s="53">
        <v>21.5</v>
      </c>
      <c r="KN17" s="53">
        <v>21.5</v>
      </c>
      <c r="KO17" s="53">
        <v>21.5</v>
      </c>
      <c r="KP17" s="53">
        <v>21.5</v>
      </c>
      <c r="KQ17" s="53">
        <v>21.5</v>
      </c>
      <c r="KR17" s="59">
        <f t="shared" si="166"/>
        <v>21.5</v>
      </c>
      <c r="KS17" s="53">
        <v>21.5</v>
      </c>
      <c r="KT17" s="53">
        <v>21</v>
      </c>
      <c r="KU17" s="53">
        <v>21.5</v>
      </c>
      <c r="KV17" s="53">
        <v>21.5</v>
      </c>
      <c r="KW17" s="53">
        <f>AVERAGE(KS17:KV17)</f>
        <v>21.375</v>
      </c>
      <c r="KX17" s="53">
        <v>21.5</v>
      </c>
      <c r="KY17" s="53">
        <v>21.5</v>
      </c>
      <c r="KZ17" s="53">
        <v>21.5</v>
      </c>
      <c r="LA17" s="53">
        <v>21.5</v>
      </c>
      <c r="LB17" s="53">
        <f>AVERAGE(KX17:LA17)</f>
        <v>21.5</v>
      </c>
      <c r="LC17" s="53">
        <v>21.5</v>
      </c>
      <c r="LD17" s="53">
        <v>21.5</v>
      </c>
      <c r="LE17" s="53">
        <v>21.5</v>
      </c>
      <c r="LF17" s="53">
        <v>21.5</v>
      </c>
      <c r="LG17" s="53">
        <f>AVERAGE(LC17:LF17)</f>
        <v>21.5</v>
      </c>
      <c r="LH17" s="53">
        <v>21.5</v>
      </c>
      <c r="LI17" s="53">
        <v>21.5</v>
      </c>
      <c r="LJ17" s="53">
        <v>21.5</v>
      </c>
      <c r="LK17" s="53">
        <v>21.5</v>
      </c>
      <c r="LL17" s="58">
        <f>AVERAGE(LH17:LK17)</f>
        <v>21.5</v>
      </c>
      <c r="LM17" s="53">
        <v>21.5</v>
      </c>
      <c r="LN17" s="53">
        <v>21.5</v>
      </c>
      <c r="LO17" s="53">
        <v>21.5</v>
      </c>
      <c r="LP17" s="53">
        <v>21.5</v>
      </c>
      <c r="LQ17" s="53">
        <v>21.5</v>
      </c>
      <c r="LR17" s="53">
        <f>AVERAGE(LM17:LQ17)</f>
        <v>21.5</v>
      </c>
      <c r="LS17" s="53">
        <v>21.5</v>
      </c>
      <c r="LT17" s="53">
        <v>21.5</v>
      </c>
      <c r="LU17" s="53">
        <v>21.5</v>
      </c>
      <c r="LV17" s="53">
        <v>21.5</v>
      </c>
      <c r="LW17" s="53">
        <v>21.5</v>
      </c>
      <c r="LX17" s="53">
        <f t="shared" si="17"/>
        <v>21.5</v>
      </c>
      <c r="LY17" s="53">
        <v>21.5</v>
      </c>
      <c r="LZ17" s="53">
        <v>21.5</v>
      </c>
      <c r="MA17" s="53">
        <v>21.5</v>
      </c>
      <c r="MB17" s="53">
        <v>21.5</v>
      </c>
      <c r="MC17" s="53">
        <f t="shared" si="167"/>
        <v>21.5</v>
      </c>
      <c r="MD17" s="53">
        <v>21.5</v>
      </c>
      <c r="ME17" s="53">
        <v>21.5</v>
      </c>
      <c r="MF17" s="53">
        <v>21.5</v>
      </c>
      <c r="MG17" s="53">
        <v>21.5</v>
      </c>
      <c r="MH17" s="53">
        <f t="shared" si="18"/>
        <v>21.5</v>
      </c>
      <c r="MI17" s="53">
        <v>21.5</v>
      </c>
      <c r="MJ17" s="53">
        <v>21.5</v>
      </c>
      <c r="MK17" s="53">
        <v>21.5</v>
      </c>
      <c r="ML17" s="53">
        <v>21.5</v>
      </c>
      <c r="MM17" s="53">
        <v>21.5</v>
      </c>
      <c r="MN17" s="53">
        <f t="shared" si="19"/>
        <v>21.5</v>
      </c>
      <c r="MO17" s="53">
        <v>22.5</v>
      </c>
      <c r="MP17" s="53">
        <v>22.5</v>
      </c>
      <c r="MQ17" s="53">
        <v>22.5</v>
      </c>
      <c r="MR17" s="53">
        <v>22.5</v>
      </c>
      <c r="MS17" s="53">
        <f t="shared" si="52"/>
        <v>22.5</v>
      </c>
      <c r="MT17" s="53">
        <v>22.5</v>
      </c>
      <c r="MU17" s="53">
        <v>22.5</v>
      </c>
      <c r="MV17" s="53">
        <v>23.5</v>
      </c>
      <c r="MW17" s="53">
        <v>23.5</v>
      </c>
      <c r="MX17" s="53">
        <v>23.5</v>
      </c>
      <c r="MY17" s="53">
        <v>23.5</v>
      </c>
      <c r="MZ17" s="53">
        <v>23.5</v>
      </c>
      <c r="NA17" s="53">
        <v>23</v>
      </c>
      <c r="NB17" s="53">
        <v>23</v>
      </c>
      <c r="NC17" s="53">
        <v>23</v>
      </c>
      <c r="ND17" s="53">
        <v>23</v>
      </c>
      <c r="NE17" s="53">
        <v>23</v>
      </c>
      <c r="NF17" s="53">
        <v>23</v>
      </c>
      <c r="NG17" s="53">
        <v>23</v>
      </c>
      <c r="NH17" s="53">
        <v>23</v>
      </c>
      <c r="NI17" s="53">
        <v>23</v>
      </c>
      <c r="NJ17" s="53">
        <v>23</v>
      </c>
      <c r="NK17" s="53">
        <v>23</v>
      </c>
      <c r="NL17" s="53">
        <v>24</v>
      </c>
      <c r="NM17" s="53">
        <v>25</v>
      </c>
      <c r="NN17" s="53">
        <v>25</v>
      </c>
      <c r="NO17" s="53">
        <v>25</v>
      </c>
      <c r="NP17" s="53">
        <v>25</v>
      </c>
      <c r="NQ17" s="53">
        <v>25</v>
      </c>
      <c r="NR17" s="53">
        <v>25</v>
      </c>
      <c r="NS17" s="53">
        <v>25</v>
      </c>
      <c r="NT17" s="53">
        <v>25</v>
      </c>
      <c r="NU17" s="53">
        <v>25</v>
      </c>
      <c r="NV17" s="53">
        <v>25</v>
      </c>
      <c r="NW17" s="53">
        <v>25</v>
      </c>
      <c r="NX17" s="53">
        <v>25</v>
      </c>
      <c r="NY17" s="53">
        <v>25</v>
      </c>
      <c r="NZ17" s="53">
        <v>25</v>
      </c>
      <c r="OA17" s="53">
        <v>25</v>
      </c>
      <c r="OB17" s="53">
        <v>25</v>
      </c>
      <c r="OC17" s="53">
        <v>25</v>
      </c>
      <c r="OD17" s="53">
        <v>25</v>
      </c>
      <c r="OE17" s="53">
        <v>25</v>
      </c>
      <c r="OF17" s="53">
        <v>25</v>
      </c>
      <c r="OG17" s="53">
        <v>25.5</v>
      </c>
      <c r="OH17" s="53">
        <v>25.5</v>
      </c>
      <c r="OI17" s="53">
        <v>25.5</v>
      </c>
      <c r="OJ17" s="53">
        <v>25.5</v>
      </c>
      <c r="OK17" s="53">
        <v>26.5</v>
      </c>
      <c r="OL17" s="53">
        <v>26.5</v>
      </c>
      <c r="OM17" s="53">
        <v>26.5</v>
      </c>
      <c r="ON17" s="53">
        <v>26.5</v>
      </c>
      <c r="OO17" s="53">
        <v>26.5</v>
      </c>
      <c r="OP17" s="53">
        <v>26.5</v>
      </c>
      <c r="OQ17" s="53">
        <v>27</v>
      </c>
      <c r="OR17" s="53">
        <v>27</v>
      </c>
      <c r="OS17" s="53">
        <v>27</v>
      </c>
      <c r="OT17" s="53">
        <v>27</v>
      </c>
      <c r="OU17" s="53">
        <v>27</v>
      </c>
      <c r="OV17" s="53">
        <v>27</v>
      </c>
      <c r="OW17" s="53">
        <v>27</v>
      </c>
      <c r="OX17" s="53">
        <v>27</v>
      </c>
      <c r="OY17" s="53">
        <v>27</v>
      </c>
      <c r="OZ17" s="53">
        <v>27</v>
      </c>
      <c r="PA17" s="53">
        <v>27</v>
      </c>
      <c r="PB17" s="33">
        <f t="shared" si="53"/>
        <v>1</v>
      </c>
      <c r="PC17" s="33">
        <f t="shared" si="54"/>
        <v>1</v>
      </c>
      <c r="PD17" s="33" t="e">
        <f>#REF!/MN17</f>
        <v>#REF!</v>
      </c>
      <c r="PE17" s="34">
        <f t="shared" si="55"/>
        <v>1</v>
      </c>
      <c r="PF17" s="60">
        <v>24</v>
      </c>
      <c r="PG17" s="57">
        <v>23.8</v>
      </c>
      <c r="PH17" s="53">
        <v>23.8</v>
      </c>
      <c r="PI17" s="53">
        <v>23.8</v>
      </c>
      <c r="PJ17" s="53">
        <v>23.8</v>
      </c>
      <c r="PK17" s="53">
        <v>23.8</v>
      </c>
      <c r="PL17" s="57">
        <f>AVERAGE(PH17:PK17)</f>
        <v>23.8</v>
      </c>
      <c r="PM17" s="53">
        <v>23.8</v>
      </c>
      <c r="PN17" s="53">
        <v>23.8</v>
      </c>
      <c r="PO17" s="53">
        <v>23.8</v>
      </c>
      <c r="PP17" s="53">
        <v>23.8</v>
      </c>
      <c r="PQ17" s="53">
        <v>23.8</v>
      </c>
      <c r="PR17" s="57">
        <f>AVERAGE(PM17:PQ17)</f>
        <v>23.8</v>
      </c>
      <c r="PS17" s="58">
        <v>23.8</v>
      </c>
      <c r="PT17" s="58">
        <v>23.8</v>
      </c>
      <c r="PU17" s="58">
        <v>23.8</v>
      </c>
      <c r="PV17" s="57">
        <f>AVERAGE(PS17:PU17)</f>
        <v>23.8</v>
      </c>
      <c r="PW17" s="58">
        <v>23.8</v>
      </c>
      <c r="PX17" s="58">
        <v>23.8</v>
      </c>
      <c r="PY17" s="58">
        <v>23.8</v>
      </c>
      <c r="PZ17" s="58">
        <v>23.8</v>
      </c>
      <c r="QA17" s="58">
        <v>23.8</v>
      </c>
      <c r="QB17" s="59">
        <f>AVERAGE(PW17:QA17)</f>
        <v>23.8</v>
      </c>
      <c r="QC17" s="58">
        <v>23.8</v>
      </c>
      <c r="QD17" s="58">
        <v>24</v>
      </c>
      <c r="QE17" s="58">
        <v>23.8</v>
      </c>
      <c r="QF17" s="58">
        <v>23.8</v>
      </c>
      <c r="QG17" s="58">
        <f>AVERAGE(QC17:QF17)</f>
        <v>23.849999999999998</v>
      </c>
      <c r="QH17" s="58">
        <v>23.8</v>
      </c>
      <c r="QI17" s="58">
        <v>23.8</v>
      </c>
      <c r="QJ17" s="58">
        <v>23.8</v>
      </c>
      <c r="QK17" s="58">
        <v>23.8</v>
      </c>
      <c r="QL17" s="58">
        <f>AVERAGE(QH17:QK17)</f>
        <v>23.8</v>
      </c>
      <c r="QM17" s="58">
        <v>23.8</v>
      </c>
      <c r="QN17" s="58">
        <v>23.8</v>
      </c>
      <c r="QO17" s="58">
        <v>23.8</v>
      </c>
      <c r="QP17" s="58">
        <v>23.8</v>
      </c>
      <c r="QQ17" s="63">
        <f>AVERAGE(QM17:QP17)</f>
        <v>23.8</v>
      </c>
      <c r="QR17" s="58">
        <v>23.8</v>
      </c>
      <c r="QS17" s="58">
        <v>23.8</v>
      </c>
      <c r="QT17" s="58">
        <v>22</v>
      </c>
      <c r="QU17" s="58">
        <v>22</v>
      </c>
      <c r="QV17" s="63">
        <f>AVERAGE(QR17:QU17)</f>
        <v>22.9</v>
      </c>
      <c r="QW17" s="58">
        <v>22</v>
      </c>
      <c r="QX17" s="58">
        <v>22</v>
      </c>
      <c r="QY17" s="58">
        <v>22</v>
      </c>
      <c r="QZ17" s="58">
        <v>22</v>
      </c>
      <c r="RA17" s="58">
        <v>22</v>
      </c>
      <c r="RB17" s="58">
        <f>AVERAGE(QW17:RA17)</f>
        <v>22</v>
      </c>
      <c r="RC17" s="58">
        <v>22</v>
      </c>
      <c r="RD17" s="58">
        <v>22</v>
      </c>
      <c r="RE17" s="58">
        <v>22</v>
      </c>
      <c r="RF17" s="58">
        <v>22</v>
      </c>
      <c r="RG17" s="58">
        <v>22</v>
      </c>
      <c r="RH17" s="53">
        <f t="shared" si="26"/>
        <v>22</v>
      </c>
      <c r="RI17" s="58">
        <v>22</v>
      </c>
      <c r="RJ17" s="58">
        <v>22</v>
      </c>
      <c r="RK17" s="58">
        <v>22</v>
      </c>
      <c r="RL17" s="58">
        <v>23.8</v>
      </c>
      <c r="RM17" s="53">
        <f t="shared" si="168"/>
        <v>22.45</v>
      </c>
      <c r="RN17" s="58">
        <v>23.8</v>
      </c>
      <c r="RO17" s="58">
        <v>23.8</v>
      </c>
      <c r="RP17" s="58">
        <v>23.8</v>
      </c>
      <c r="RQ17" s="58">
        <v>23.8</v>
      </c>
      <c r="RR17" s="58">
        <f t="shared" si="27"/>
        <v>23.8</v>
      </c>
      <c r="RS17" s="58">
        <v>23.8</v>
      </c>
      <c r="RT17" s="58">
        <v>23.8</v>
      </c>
      <c r="RU17" s="58">
        <v>23.8</v>
      </c>
      <c r="RV17" s="58">
        <v>26</v>
      </c>
      <c r="RW17" s="58">
        <v>26</v>
      </c>
      <c r="RX17" s="58">
        <f t="shared" si="59"/>
        <v>24.68</v>
      </c>
      <c r="RY17" s="58">
        <v>26</v>
      </c>
      <c r="RZ17" s="58">
        <v>26</v>
      </c>
      <c r="SA17" s="58">
        <v>26</v>
      </c>
      <c r="SB17" s="58">
        <v>26</v>
      </c>
      <c r="SC17" s="58">
        <f t="shared" si="60"/>
        <v>26</v>
      </c>
      <c r="SD17" s="58">
        <v>27.5</v>
      </c>
      <c r="SE17" s="58">
        <v>27.5</v>
      </c>
      <c r="SF17" s="58">
        <v>29</v>
      </c>
      <c r="SG17" s="58">
        <v>29</v>
      </c>
      <c r="SH17" s="58">
        <v>29</v>
      </c>
      <c r="SI17" s="58">
        <v>29</v>
      </c>
      <c r="SJ17" s="58">
        <v>29</v>
      </c>
      <c r="SK17" s="58">
        <v>28</v>
      </c>
      <c r="SL17" s="58">
        <v>28</v>
      </c>
      <c r="SM17" s="58">
        <v>27</v>
      </c>
      <c r="SN17" s="58">
        <v>27</v>
      </c>
      <c r="SO17" s="58">
        <v>27</v>
      </c>
      <c r="SP17" s="58">
        <v>27</v>
      </c>
      <c r="SQ17" s="58">
        <v>27</v>
      </c>
      <c r="SR17" s="58">
        <v>27</v>
      </c>
      <c r="SS17" s="58">
        <v>27</v>
      </c>
      <c r="ST17" s="58">
        <v>27</v>
      </c>
      <c r="SU17" s="58">
        <v>27</v>
      </c>
      <c r="SV17" s="58">
        <v>27.5</v>
      </c>
      <c r="SW17" s="58">
        <v>28</v>
      </c>
      <c r="SX17" s="58">
        <v>28</v>
      </c>
      <c r="SY17" s="58">
        <v>28</v>
      </c>
      <c r="SZ17" s="58">
        <v>28</v>
      </c>
      <c r="TA17" s="58">
        <v>28</v>
      </c>
      <c r="TB17" s="58">
        <v>28</v>
      </c>
      <c r="TC17" s="58">
        <v>28</v>
      </c>
      <c r="TD17" s="58">
        <v>28</v>
      </c>
      <c r="TE17" s="58">
        <v>27</v>
      </c>
      <c r="TF17" s="58">
        <v>27</v>
      </c>
      <c r="TG17" s="58">
        <v>27</v>
      </c>
      <c r="TH17" s="58">
        <v>27</v>
      </c>
      <c r="TI17" s="58">
        <v>27</v>
      </c>
      <c r="TJ17" s="58">
        <v>27</v>
      </c>
      <c r="TK17" s="58">
        <v>27</v>
      </c>
      <c r="TL17" s="58">
        <v>27</v>
      </c>
      <c r="TM17" s="58">
        <v>27</v>
      </c>
      <c r="TN17" s="58">
        <v>27</v>
      </c>
      <c r="TO17" s="58">
        <v>27</v>
      </c>
      <c r="TP17" s="58">
        <v>27</v>
      </c>
      <c r="TQ17" s="58">
        <v>28.5</v>
      </c>
      <c r="TR17" s="58">
        <v>28.5</v>
      </c>
      <c r="TS17" s="58">
        <v>28.5</v>
      </c>
      <c r="TT17" s="58">
        <v>28.5</v>
      </c>
      <c r="TU17" s="58">
        <v>30</v>
      </c>
      <c r="TV17" s="58">
        <v>30</v>
      </c>
      <c r="TW17" s="58">
        <v>30</v>
      </c>
      <c r="TX17" s="58">
        <v>31.2</v>
      </c>
      <c r="TY17" s="58">
        <v>31</v>
      </c>
      <c r="TZ17" s="58">
        <v>31</v>
      </c>
      <c r="UA17" s="58">
        <v>31.5</v>
      </c>
      <c r="UB17" s="58">
        <v>31.5</v>
      </c>
      <c r="UC17" s="58">
        <v>32</v>
      </c>
      <c r="UD17" s="58">
        <v>32</v>
      </c>
      <c r="UE17" s="58">
        <v>32</v>
      </c>
      <c r="UF17" s="58">
        <v>32</v>
      </c>
      <c r="UG17" s="58">
        <v>32</v>
      </c>
      <c r="UH17" s="58">
        <v>32</v>
      </c>
      <c r="UI17" s="58">
        <v>32</v>
      </c>
      <c r="UJ17" s="58">
        <v>32</v>
      </c>
      <c r="UK17" s="58">
        <v>32</v>
      </c>
      <c r="UL17" s="33">
        <f t="shared" si="61"/>
        <v>1</v>
      </c>
      <c r="UM17" s="64">
        <f t="shared" si="62"/>
        <v>1</v>
      </c>
      <c r="UN17" s="64" t="e">
        <f>#REF!/RX17</f>
        <v>#REF!</v>
      </c>
      <c r="UO17" s="65">
        <f t="shared" si="63"/>
        <v>1.0158730158730158</v>
      </c>
    </row>
    <row r="18" spans="1:561" s="42" customFormat="1" ht="18.75" outlineLevel="1">
      <c r="A18" s="56" t="s">
        <v>40</v>
      </c>
      <c r="B18" s="53">
        <v>26</v>
      </c>
      <c r="C18" s="57">
        <v>26.5</v>
      </c>
      <c r="D18" s="53">
        <v>26.5</v>
      </c>
      <c r="E18" s="53">
        <v>26.5</v>
      </c>
      <c r="F18" s="53">
        <v>26.5</v>
      </c>
      <c r="G18" s="53">
        <v>26.5</v>
      </c>
      <c r="H18" s="57">
        <f t="shared" si="29"/>
        <v>26.5</v>
      </c>
      <c r="I18" s="53">
        <v>26.5</v>
      </c>
      <c r="J18" s="53">
        <v>26.5</v>
      </c>
      <c r="K18" s="53">
        <v>26.5</v>
      </c>
      <c r="L18" s="53">
        <v>26.5</v>
      </c>
      <c r="M18" s="53">
        <v>26.5</v>
      </c>
      <c r="N18" s="57">
        <f t="shared" si="30"/>
        <v>26.5</v>
      </c>
      <c r="O18" s="58">
        <v>26.5</v>
      </c>
      <c r="P18" s="58">
        <v>26.5</v>
      </c>
      <c r="Q18" s="58">
        <v>26.5</v>
      </c>
      <c r="R18" s="57">
        <f t="shared" si="148"/>
        <v>26.5</v>
      </c>
      <c r="S18" s="53">
        <v>26.5</v>
      </c>
      <c r="T18" s="53">
        <v>26.5</v>
      </c>
      <c r="U18" s="53">
        <v>26.5</v>
      </c>
      <c r="V18" s="53">
        <v>26.5</v>
      </c>
      <c r="W18" s="53">
        <v>26.5</v>
      </c>
      <c r="X18" s="59">
        <f t="shared" si="149"/>
        <v>26.5</v>
      </c>
      <c r="Y18" s="53">
        <v>26.5</v>
      </c>
      <c r="Z18" s="53">
        <v>26.5</v>
      </c>
      <c r="AA18" s="53">
        <v>26.5</v>
      </c>
      <c r="AB18" s="53">
        <v>26.5</v>
      </c>
      <c r="AC18" s="59">
        <f t="shared" si="150"/>
        <v>26.5</v>
      </c>
      <c r="AD18" s="53">
        <v>26.5</v>
      </c>
      <c r="AE18" s="53">
        <v>26.5</v>
      </c>
      <c r="AF18" s="53">
        <v>26.5</v>
      </c>
      <c r="AG18" s="53">
        <v>26.5</v>
      </c>
      <c r="AH18" s="53">
        <f t="shared" si="151"/>
        <v>26.5</v>
      </c>
      <c r="AI18" s="53">
        <v>26.5</v>
      </c>
      <c r="AJ18" s="53">
        <v>26.5</v>
      </c>
      <c r="AK18" s="53">
        <v>26.5</v>
      </c>
      <c r="AL18" s="53">
        <v>26.5</v>
      </c>
      <c r="AM18" s="53">
        <f t="shared" si="152"/>
        <v>26.5</v>
      </c>
      <c r="AN18" s="53">
        <v>26.5</v>
      </c>
      <c r="AO18" s="53">
        <v>26.5</v>
      </c>
      <c r="AP18" s="53">
        <v>26.5</v>
      </c>
      <c r="AQ18" s="53">
        <v>26.5</v>
      </c>
      <c r="AR18" s="53">
        <f t="shared" si="153"/>
        <v>26.5</v>
      </c>
      <c r="AS18" s="53">
        <v>26.5</v>
      </c>
      <c r="AT18" s="53">
        <v>26.5</v>
      </c>
      <c r="AU18" s="53">
        <v>26.5</v>
      </c>
      <c r="AV18" s="53">
        <v>26.5</v>
      </c>
      <c r="AW18" s="53">
        <v>26.5</v>
      </c>
      <c r="AX18" s="53">
        <f t="shared" si="154"/>
        <v>26.5</v>
      </c>
      <c r="AY18" s="53">
        <v>26.5</v>
      </c>
      <c r="AZ18" s="53">
        <v>26.5</v>
      </c>
      <c r="BA18" s="53">
        <v>26.5</v>
      </c>
      <c r="BB18" s="53">
        <v>26.5</v>
      </c>
      <c r="BC18" s="53">
        <v>26.5</v>
      </c>
      <c r="BD18" s="53">
        <f t="shared" si="35"/>
        <v>26.5</v>
      </c>
      <c r="BE18" s="53">
        <v>26.5</v>
      </c>
      <c r="BF18" s="53">
        <v>26.5</v>
      </c>
      <c r="BG18" s="53">
        <v>26.5</v>
      </c>
      <c r="BH18" s="53">
        <v>26.5</v>
      </c>
      <c r="BI18" s="53">
        <f t="shared" si="155"/>
        <v>26.5</v>
      </c>
      <c r="BJ18" s="53">
        <v>26.5</v>
      </c>
      <c r="BK18" s="53">
        <v>26.5</v>
      </c>
      <c r="BL18" s="53">
        <v>26.5</v>
      </c>
      <c r="BM18" s="53">
        <v>26.5</v>
      </c>
      <c r="BN18" s="53">
        <f t="shared" si="64"/>
        <v>26.5</v>
      </c>
      <c r="BO18" s="53">
        <v>26.5</v>
      </c>
      <c r="BP18" s="53">
        <v>26.5</v>
      </c>
      <c r="BQ18" s="53">
        <v>26.5</v>
      </c>
      <c r="BR18" s="53">
        <v>26.5</v>
      </c>
      <c r="BS18" s="53">
        <v>26.5</v>
      </c>
      <c r="BT18" s="53">
        <f t="shared" si="36"/>
        <v>26.5</v>
      </c>
      <c r="BU18" s="53">
        <v>27.5</v>
      </c>
      <c r="BV18" s="53">
        <v>27.5</v>
      </c>
      <c r="BW18" s="53">
        <v>27.5</v>
      </c>
      <c r="BX18" s="53">
        <v>27.5</v>
      </c>
      <c r="BY18" s="53">
        <f t="shared" si="3"/>
        <v>27.5</v>
      </c>
      <c r="BZ18" s="53">
        <v>27.5</v>
      </c>
      <c r="CA18" s="53">
        <v>27.5</v>
      </c>
      <c r="CB18" s="53">
        <v>27.5</v>
      </c>
      <c r="CC18" s="53">
        <v>27.5</v>
      </c>
      <c r="CD18" s="53">
        <v>27.5</v>
      </c>
      <c r="CE18" s="53">
        <v>28</v>
      </c>
      <c r="CF18" s="53">
        <v>27.8</v>
      </c>
      <c r="CG18" s="53">
        <v>27.8</v>
      </c>
      <c r="CH18" s="53">
        <v>27.8</v>
      </c>
      <c r="CI18" s="53">
        <v>27.8</v>
      </c>
      <c r="CJ18" s="53">
        <v>27.8</v>
      </c>
      <c r="CK18" s="53">
        <v>27.8</v>
      </c>
      <c r="CL18" s="53">
        <v>27.8</v>
      </c>
      <c r="CM18" s="53">
        <v>27.8</v>
      </c>
      <c r="CN18" s="53">
        <v>27.8</v>
      </c>
      <c r="CO18" s="53">
        <v>27.8</v>
      </c>
      <c r="CP18" s="53">
        <v>27.8</v>
      </c>
      <c r="CQ18" s="53">
        <v>28.8</v>
      </c>
      <c r="CR18" s="53">
        <v>28.8</v>
      </c>
      <c r="CS18" s="53">
        <v>29.7</v>
      </c>
      <c r="CT18" s="53">
        <v>29.7</v>
      </c>
      <c r="CU18" s="53">
        <v>29.7</v>
      </c>
      <c r="CV18" s="53">
        <v>29.7</v>
      </c>
      <c r="CW18" s="53">
        <v>29.7</v>
      </c>
      <c r="CX18" s="53">
        <v>29.7</v>
      </c>
      <c r="CY18" s="53">
        <v>29.7</v>
      </c>
      <c r="CZ18" s="53">
        <v>29.7</v>
      </c>
      <c r="DA18" s="53">
        <v>29.7</v>
      </c>
      <c r="DB18" s="53">
        <v>29.7</v>
      </c>
      <c r="DC18" s="53">
        <v>29.7</v>
      </c>
      <c r="DD18" s="53">
        <v>29.7</v>
      </c>
      <c r="DE18" s="53">
        <v>29.7</v>
      </c>
      <c r="DF18" s="53">
        <v>29.7</v>
      </c>
      <c r="DG18" s="53">
        <v>29.7</v>
      </c>
      <c r="DH18" s="53">
        <v>29.7</v>
      </c>
      <c r="DI18" s="53">
        <v>29.7</v>
      </c>
      <c r="DJ18" s="53">
        <v>29.7</v>
      </c>
      <c r="DK18" s="53">
        <v>29.7</v>
      </c>
      <c r="DL18" s="53">
        <v>30.5</v>
      </c>
      <c r="DM18" s="53">
        <v>30.5</v>
      </c>
      <c r="DN18" s="53">
        <v>30.5</v>
      </c>
      <c r="DO18" s="53">
        <v>30.5</v>
      </c>
      <c r="DP18" s="53">
        <v>30.5</v>
      </c>
      <c r="DQ18" s="53">
        <v>31.5</v>
      </c>
      <c r="DR18" s="53">
        <v>31.5</v>
      </c>
      <c r="DS18" s="53">
        <v>32.700000000000003</v>
      </c>
      <c r="DT18" s="53">
        <v>32.700000000000003</v>
      </c>
      <c r="DU18" s="53">
        <v>32.700000000000003</v>
      </c>
      <c r="DV18" s="53">
        <v>32.700000000000003</v>
      </c>
      <c r="DW18" s="53">
        <v>32.700000000000003</v>
      </c>
      <c r="DX18" s="53">
        <v>32.700000000000003</v>
      </c>
      <c r="DY18" s="53">
        <v>32.700000000000003</v>
      </c>
      <c r="DZ18" s="53">
        <v>32.700000000000003</v>
      </c>
      <c r="EA18" s="53">
        <v>32.700000000000003</v>
      </c>
      <c r="EB18" s="53">
        <v>32.700000000000003</v>
      </c>
      <c r="EC18" s="53">
        <v>32.200000000000003</v>
      </c>
      <c r="ED18" s="53">
        <v>32.200000000000003</v>
      </c>
      <c r="EE18" s="53">
        <v>32.200000000000003</v>
      </c>
      <c r="EF18" s="53">
        <v>32.200000000000003</v>
      </c>
      <c r="EG18" s="53">
        <v>32.200000000000003</v>
      </c>
      <c r="EH18" s="33">
        <f t="shared" si="37"/>
        <v>1</v>
      </c>
      <c r="EI18" s="33">
        <f t="shared" si="38"/>
        <v>1</v>
      </c>
      <c r="EJ18" s="33" t="e">
        <f>#REF!/BT18</f>
        <v>#REF!</v>
      </c>
      <c r="EK18" s="34">
        <f t="shared" si="39"/>
        <v>0.98470948012232418</v>
      </c>
      <c r="EL18" s="60">
        <v>24.5</v>
      </c>
      <c r="EM18" s="53">
        <v>25.5</v>
      </c>
      <c r="EN18" s="53">
        <v>25.5</v>
      </c>
      <c r="EO18" s="53">
        <v>25.5</v>
      </c>
      <c r="EP18" s="53">
        <v>25.5</v>
      </c>
      <c r="EQ18" s="53">
        <v>25.5</v>
      </c>
      <c r="ER18" s="57">
        <f t="shared" si="6"/>
        <v>25.5</v>
      </c>
      <c r="ES18" s="53">
        <v>25.5</v>
      </c>
      <c r="ET18" s="53">
        <v>25.5</v>
      </c>
      <c r="EU18" s="53">
        <v>25.5</v>
      </c>
      <c r="EV18" s="53">
        <v>25.5</v>
      </c>
      <c r="EW18" s="53">
        <v>25.5</v>
      </c>
      <c r="EX18" s="57">
        <f t="shared" si="156"/>
        <v>25.5</v>
      </c>
      <c r="EY18" s="58">
        <v>25.5</v>
      </c>
      <c r="EZ18" s="53">
        <v>25.5</v>
      </c>
      <c r="FA18" s="53">
        <v>25.5</v>
      </c>
      <c r="FB18" s="57">
        <f t="shared" si="157"/>
        <v>25.5</v>
      </c>
      <c r="FC18" s="53">
        <v>25.5</v>
      </c>
      <c r="FD18" s="53">
        <v>25.5</v>
      </c>
      <c r="FE18" s="53">
        <v>25.5</v>
      </c>
      <c r="FF18" s="53">
        <v>25.5</v>
      </c>
      <c r="FG18" s="53">
        <v>25.5</v>
      </c>
      <c r="FH18" s="59">
        <f t="shared" si="158"/>
        <v>25.5</v>
      </c>
      <c r="FI18" s="53">
        <v>25.5</v>
      </c>
      <c r="FJ18" s="53">
        <v>25.5</v>
      </c>
      <c r="FK18" s="53">
        <v>25.5</v>
      </c>
      <c r="FL18" s="53">
        <v>25.5</v>
      </c>
      <c r="FM18" s="53">
        <f t="shared" si="159"/>
        <v>25.5</v>
      </c>
      <c r="FN18" s="53">
        <v>25.5</v>
      </c>
      <c r="FO18" s="53">
        <v>25.5</v>
      </c>
      <c r="FP18" s="53">
        <v>25.5</v>
      </c>
      <c r="FQ18" s="53">
        <v>25.5</v>
      </c>
      <c r="FR18" s="53">
        <f t="shared" si="160"/>
        <v>25.5</v>
      </c>
      <c r="FS18" s="53">
        <v>25.5</v>
      </c>
      <c r="FT18" s="53">
        <v>25.5</v>
      </c>
      <c r="FU18" s="53">
        <v>25.5</v>
      </c>
      <c r="FV18" s="53">
        <v>25.5</v>
      </c>
      <c r="FW18" s="53">
        <f t="shared" si="161"/>
        <v>25.5</v>
      </c>
      <c r="FX18" s="53">
        <v>25.5</v>
      </c>
      <c r="FY18" s="53">
        <v>25.5</v>
      </c>
      <c r="FZ18" s="53">
        <v>25.5</v>
      </c>
      <c r="GA18" s="53">
        <v>25.5</v>
      </c>
      <c r="GB18" s="58">
        <f t="shared" si="162"/>
        <v>25.5</v>
      </c>
      <c r="GC18" s="53">
        <v>25.5</v>
      </c>
      <c r="GD18" s="53">
        <v>25.5</v>
      </c>
      <c r="GE18" s="53">
        <v>25.5</v>
      </c>
      <c r="GF18" s="53">
        <v>25.5</v>
      </c>
      <c r="GG18" s="53">
        <v>25.5</v>
      </c>
      <c r="GH18" s="53">
        <f t="shared" si="163"/>
        <v>25.5</v>
      </c>
      <c r="GI18" s="53">
        <v>25.5</v>
      </c>
      <c r="GJ18" s="53">
        <v>25.5</v>
      </c>
      <c r="GK18" s="53">
        <v>25.5</v>
      </c>
      <c r="GL18" s="53">
        <v>25.5</v>
      </c>
      <c r="GM18" s="53">
        <v>25.5</v>
      </c>
      <c r="GN18" s="53">
        <f t="shared" si="42"/>
        <v>25.5</v>
      </c>
      <c r="GO18" s="53">
        <v>25.5</v>
      </c>
      <c r="GP18" s="53">
        <v>25.5</v>
      </c>
      <c r="GQ18" s="53">
        <v>25.5</v>
      </c>
      <c r="GR18" s="53">
        <v>25.5</v>
      </c>
      <c r="GS18" s="53">
        <f t="shared" si="164"/>
        <v>25.5</v>
      </c>
      <c r="GT18" s="53">
        <v>25.5</v>
      </c>
      <c r="GU18" s="53">
        <v>25.5</v>
      </c>
      <c r="GV18" s="53">
        <v>25.5</v>
      </c>
      <c r="GW18" s="53">
        <v>25.5</v>
      </c>
      <c r="GX18" s="53">
        <f t="shared" si="43"/>
        <v>25.5</v>
      </c>
      <c r="GY18" s="53">
        <v>25.5</v>
      </c>
      <c r="GZ18" s="53">
        <v>25.5</v>
      </c>
      <c r="HA18" s="53">
        <v>25.5</v>
      </c>
      <c r="HB18" s="53">
        <v>25.5</v>
      </c>
      <c r="HC18" s="53">
        <v>25.5</v>
      </c>
      <c r="HD18" s="53">
        <f t="shared" si="44"/>
        <v>25.5</v>
      </c>
      <c r="HE18" s="53">
        <v>26.5</v>
      </c>
      <c r="HF18" s="53">
        <v>26.5</v>
      </c>
      <c r="HG18" s="53">
        <v>26.5</v>
      </c>
      <c r="HH18" s="53">
        <v>26.5</v>
      </c>
      <c r="HI18" s="53">
        <f t="shared" si="45"/>
        <v>26.5</v>
      </c>
      <c r="HJ18" s="53">
        <v>26.5</v>
      </c>
      <c r="HK18" s="53">
        <v>26.5</v>
      </c>
      <c r="HL18" s="53">
        <v>26.5</v>
      </c>
      <c r="HM18" s="53">
        <v>26.5</v>
      </c>
      <c r="HN18" s="53">
        <v>26.5</v>
      </c>
      <c r="HO18" s="53">
        <v>27</v>
      </c>
      <c r="HP18" s="53">
        <v>26.5</v>
      </c>
      <c r="HQ18" s="53">
        <v>26.5</v>
      </c>
      <c r="HR18" s="53">
        <v>26.5</v>
      </c>
      <c r="HS18" s="53">
        <v>26.5</v>
      </c>
      <c r="HT18" s="53">
        <v>26.5</v>
      </c>
      <c r="HU18" s="53">
        <v>26.5</v>
      </c>
      <c r="HV18" s="53">
        <v>26.5</v>
      </c>
      <c r="HW18" s="53">
        <v>26.5</v>
      </c>
      <c r="HX18" s="53">
        <v>26.5</v>
      </c>
      <c r="HY18" s="53">
        <v>26.5</v>
      </c>
      <c r="HZ18" s="53">
        <v>26.5</v>
      </c>
      <c r="IA18" s="53">
        <v>27.5</v>
      </c>
      <c r="IB18" s="53">
        <v>27.5</v>
      </c>
      <c r="IC18" s="53">
        <v>28.4</v>
      </c>
      <c r="ID18" s="53">
        <v>28.4</v>
      </c>
      <c r="IE18" s="53">
        <v>28.4</v>
      </c>
      <c r="IF18" s="53">
        <v>28.4</v>
      </c>
      <c r="IG18" s="53">
        <v>28.4</v>
      </c>
      <c r="IH18" s="53">
        <v>28.4</v>
      </c>
      <c r="II18" s="53">
        <v>28.4</v>
      </c>
      <c r="IJ18" s="53">
        <v>28.4</v>
      </c>
      <c r="IK18" s="53">
        <v>28.4</v>
      </c>
      <c r="IL18" s="53">
        <v>28.4</v>
      </c>
      <c r="IM18" s="53">
        <v>28.4</v>
      </c>
      <c r="IN18" s="53">
        <v>28.9</v>
      </c>
      <c r="IO18" s="53">
        <v>28.9</v>
      </c>
      <c r="IP18" s="53">
        <v>28.9</v>
      </c>
      <c r="IQ18" s="53">
        <v>28.9</v>
      </c>
      <c r="IR18" s="53">
        <v>28.9</v>
      </c>
      <c r="IS18" s="53">
        <v>28.9</v>
      </c>
      <c r="IT18" s="53">
        <v>28.9</v>
      </c>
      <c r="IU18" s="53">
        <v>28.9</v>
      </c>
      <c r="IV18" s="53">
        <v>29.4</v>
      </c>
      <c r="IW18" s="53">
        <v>29.4</v>
      </c>
      <c r="IX18" s="53">
        <v>29.4</v>
      </c>
      <c r="IY18" s="53">
        <v>29.4</v>
      </c>
      <c r="IZ18" s="53">
        <v>29.4</v>
      </c>
      <c r="JA18" s="53">
        <v>30.5</v>
      </c>
      <c r="JB18" s="53">
        <v>30.5</v>
      </c>
      <c r="JC18" s="53">
        <v>32.200000000000003</v>
      </c>
      <c r="JD18" s="53">
        <v>32.200000000000003</v>
      </c>
      <c r="JE18" s="53">
        <v>32.200000000000003</v>
      </c>
      <c r="JF18" s="53">
        <v>32.200000000000003</v>
      </c>
      <c r="JG18" s="53">
        <v>32.200000000000003</v>
      </c>
      <c r="JH18" s="53">
        <v>32.200000000000003</v>
      </c>
      <c r="JI18" s="53">
        <v>32.200000000000003</v>
      </c>
      <c r="JJ18" s="53">
        <v>32.200000000000003</v>
      </c>
      <c r="JK18" s="53">
        <v>32.200000000000003</v>
      </c>
      <c r="JL18" s="53">
        <v>32.200000000000003</v>
      </c>
      <c r="JM18" s="53">
        <v>31.5</v>
      </c>
      <c r="JN18" s="53">
        <v>31.5</v>
      </c>
      <c r="JO18" s="53">
        <v>31.5</v>
      </c>
      <c r="JP18" s="53">
        <v>31.5</v>
      </c>
      <c r="JQ18" s="53">
        <v>31.5</v>
      </c>
      <c r="JR18" s="33">
        <f t="shared" si="46"/>
        <v>1</v>
      </c>
      <c r="JS18" s="33">
        <f t="shared" si="47"/>
        <v>1</v>
      </c>
      <c r="JT18" s="33" t="e">
        <f>#REF!/HD18</f>
        <v>#REF!</v>
      </c>
      <c r="JU18" s="34">
        <f t="shared" si="48"/>
        <v>0.97826086956521729</v>
      </c>
      <c r="JV18" s="53">
        <v>22</v>
      </c>
      <c r="JW18" s="57">
        <v>22.5</v>
      </c>
      <c r="JX18" s="53">
        <v>22.5</v>
      </c>
      <c r="JY18" s="53">
        <v>22.5</v>
      </c>
      <c r="JZ18" s="53">
        <v>22.5</v>
      </c>
      <c r="KA18" s="53">
        <v>22.5</v>
      </c>
      <c r="KB18" s="57">
        <f t="shared" si="49"/>
        <v>22.5</v>
      </c>
      <c r="KC18" s="53">
        <v>22.5</v>
      </c>
      <c r="KD18" s="53">
        <v>22.5</v>
      </c>
      <c r="KE18" s="53">
        <v>22.5</v>
      </c>
      <c r="KF18" s="61">
        <v>22.5</v>
      </c>
      <c r="KG18" s="62">
        <v>22.5</v>
      </c>
      <c r="KH18" s="57">
        <f t="shared" si="67"/>
        <v>22.5</v>
      </c>
      <c r="KI18" s="58">
        <v>21.5</v>
      </c>
      <c r="KJ18" s="53">
        <v>22.5</v>
      </c>
      <c r="KK18" s="53">
        <v>22.5</v>
      </c>
      <c r="KL18" s="57">
        <f t="shared" si="165"/>
        <v>22.166666666666668</v>
      </c>
      <c r="KM18" s="53">
        <v>22.5</v>
      </c>
      <c r="KN18" s="53">
        <v>22.5</v>
      </c>
      <c r="KO18" s="53">
        <v>22.5</v>
      </c>
      <c r="KP18" s="53">
        <v>22.5</v>
      </c>
      <c r="KQ18" s="53">
        <v>22.5</v>
      </c>
      <c r="KR18" s="59">
        <f t="shared" si="166"/>
        <v>22.5</v>
      </c>
      <c r="KS18" s="53">
        <v>22.5</v>
      </c>
      <c r="KT18" s="53">
        <v>21.5</v>
      </c>
      <c r="KU18" s="53">
        <v>22.5</v>
      </c>
      <c r="KV18" s="53">
        <v>22.5</v>
      </c>
      <c r="KW18" s="53">
        <f>AVERAGE(KS18:KV18)</f>
        <v>22.25</v>
      </c>
      <c r="KX18" s="53">
        <v>22.5</v>
      </c>
      <c r="KY18" s="53">
        <v>22.5</v>
      </c>
      <c r="KZ18" s="53">
        <v>22.5</v>
      </c>
      <c r="LA18" s="53">
        <v>22.5</v>
      </c>
      <c r="LB18" s="53">
        <f>AVERAGE(KX18:LA18)</f>
        <v>22.5</v>
      </c>
      <c r="LC18" s="53">
        <v>22.5</v>
      </c>
      <c r="LD18" s="53">
        <v>22.5</v>
      </c>
      <c r="LE18" s="53">
        <v>22.5</v>
      </c>
      <c r="LF18" s="53">
        <v>22.5</v>
      </c>
      <c r="LG18" s="53">
        <f>AVERAGE(LC18:LF18)</f>
        <v>22.5</v>
      </c>
      <c r="LH18" s="53">
        <v>22.5</v>
      </c>
      <c r="LI18" s="53">
        <v>22.5</v>
      </c>
      <c r="LJ18" s="53">
        <v>22.5</v>
      </c>
      <c r="LK18" s="53">
        <v>22.5</v>
      </c>
      <c r="LL18" s="58">
        <f>AVERAGE(LH18:LK18)</f>
        <v>22.5</v>
      </c>
      <c r="LM18" s="53">
        <v>22.5</v>
      </c>
      <c r="LN18" s="53">
        <v>22.5</v>
      </c>
      <c r="LO18" s="53">
        <v>22.5</v>
      </c>
      <c r="LP18" s="53">
        <v>22.5</v>
      </c>
      <c r="LQ18" s="53">
        <v>22.5</v>
      </c>
      <c r="LR18" s="53">
        <f>AVERAGE(LM18:LQ18)</f>
        <v>22.5</v>
      </c>
      <c r="LS18" s="53">
        <v>22.5</v>
      </c>
      <c r="LT18" s="53">
        <v>22.5</v>
      </c>
      <c r="LU18" s="53">
        <v>22.5</v>
      </c>
      <c r="LV18" s="53">
        <v>22.5</v>
      </c>
      <c r="LW18" s="53">
        <v>22.5</v>
      </c>
      <c r="LX18" s="53">
        <f t="shared" si="17"/>
        <v>22.5</v>
      </c>
      <c r="LY18" s="53">
        <v>22.5</v>
      </c>
      <c r="LZ18" s="53">
        <v>22.5</v>
      </c>
      <c r="MA18" s="53">
        <v>22.5</v>
      </c>
      <c r="MB18" s="53">
        <v>22.5</v>
      </c>
      <c r="MC18" s="53">
        <f t="shared" si="167"/>
        <v>22.5</v>
      </c>
      <c r="MD18" s="53">
        <v>22.5</v>
      </c>
      <c r="ME18" s="53">
        <v>22.5</v>
      </c>
      <c r="MF18" s="53">
        <v>22.5</v>
      </c>
      <c r="MG18" s="53">
        <v>22.5</v>
      </c>
      <c r="MH18" s="53">
        <f t="shared" si="18"/>
        <v>22.5</v>
      </c>
      <c r="MI18" s="53">
        <v>22.5</v>
      </c>
      <c r="MJ18" s="53">
        <v>22.5</v>
      </c>
      <c r="MK18" s="53">
        <v>22.5</v>
      </c>
      <c r="ML18" s="53">
        <v>22.5</v>
      </c>
      <c r="MM18" s="53">
        <v>22.5</v>
      </c>
      <c r="MN18" s="53">
        <f t="shared" si="19"/>
        <v>22.5</v>
      </c>
      <c r="MO18" s="53">
        <v>22.5</v>
      </c>
      <c r="MP18" s="53">
        <v>22.5</v>
      </c>
      <c r="MQ18" s="53">
        <v>22.5</v>
      </c>
      <c r="MR18" s="53">
        <v>22.5</v>
      </c>
      <c r="MS18" s="53">
        <f t="shared" si="52"/>
        <v>22.5</v>
      </c>
      <c r="MT18" s="53">
        <v>22.5</v>
      </c>
      <c r="MU18" s="53">
        <v>22.5</v>
      </c>
      <c r="MV18" s="53">
        <v>22.5</v>
      </c>
      <c r="MW18" s="53">
        <v>22.5</v>
      </c>
      <c r="MX18" s="53">
        <v>22.5</v>
      </c>
      <c r="MY18" s="53">
        <v>24</v>
      </c>
      <c r="MZ18" s="53">
        <v>23.5</v>
      </c>
      <c r="NA18" s="53">
        <v>23.5</v>
      </c>
      <c r="NB18" s="53">
        <v>23.5</v>
      </c>
      <c r="NC18" s="53">
        <v>23.5</v>
      </c>
      <c r="ND18" s="53">
        <v>23.5</v>
      </c>
      <c r="NE18" s="53">
        <v>23.5</v>
      </c>
      <c r="NF18" s="53">
        <v>23.5</v>
      </c>
      <c r="NG18" s="53">
        <v>23.5</v>
      </c>
      <c r="NH18" s="53">
        <v>23.5</v>
      </c>
      <c r="NI18" s="53">
        <v>23.5</v>
      </c>
      <c r="NJ18" s="53">
        <v>23.5</v>
      </c>
      <c r="NK18" s="53">
        <v>24</v>
      </c>
      <c r="NL18" s="53">
        <v>24</v>
      </c>
      <c r="NM18" s="53">
        <v>25</v>
      </c>
      <c r="NN18" s="53">
        <v>25</v>
      </c>
      <c r="NO18" s="53">
        <v>25</v>
      </c>
      <c r="NP18" s="53">
        <v>25</v>
      </c>
      <c r="NQ18" s="53">
        <v>25</v>
      </c>
      <c r="NR18" s="53">
        <v>25</v>
      </c>
      <c r="NS18" s="53">
        <v>26</v>
      </c>
      <c r="NT18" s="53">
        <v>26</v>
      </c>
      <c r="NU18" s="53">
        <v>26</v>
      </c>
      <c r="NV18" s="53">
        <v>26</v>
      </c>
      <c r="NW18" s="53">
        <v>26</v>
      </c>
      <c r="NX18" s="53">
        <v>26</v>
      </c>
      <c r="NY18" s="53">
        <v>26</v>
      </c>
      <c r="NZ18" s="53">
        <v>26</v>
      </c>
      <c r="OA18" s="53">
        <v>26</v>
      </c>
      <c r="OB18" s="53">
        <v>26</v>
      </c>
      <c r="OC18" s="53">
        <v>26</v>
      </c>
      <c r="OD18" s="53">
        <v>26</v>
      </c>
      <c r="OE18" s="53">
        <v>26</v>
      </c>
      <c r="OF18" s="53">
        <v>26.3</v>
      </c>
      <c r="OG18" s="53">
        <v>26.3</v>
      </c>
      <c r="OH18" s="53">
        <v>26.3</v>
      </c>
      <c r="OI18" s="53">
        <v>26.3</v>
      </c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33"/>
      <c r="PC18" s="33"/>
      <c r="PD18" s="33"/>
      <c r="PE18" s="34"/>
      <c r="PF18" s="60">
        <v>26</v>
      </c>
      <c r="PG18" s="57">
        <v>25.5</v>
      </c>
      <c r="PH18" s="53">
        <v>25.5</v>
      </c>
      <c r="PI18" s="53">
        <v>25.5</v>
      </c>
      <c r="PJ18" s="53">
        <v>25.5</v>
      </c>
      <c r="PK18" s="53">
        <v>25.5</v>
      </c>
      <c r="PL18" s="57">
        <f>AVERAGE(PH18:PK18)</f>
        <v>25.5</v>
      </c>
      <c r="PM18" s="53">
        <v>25.5</v>
      </c>
      <c r="PN18" s="53">
        <v>25.5</v>
      </c>
      <c r="PO18" s="53">
        <v>25.5</v>
      </c>
      <c r="PP18" s="53">
        <v>25.5</v>
      </c>
      <c r="PQ18" s="53">
        <v>25.5</v>
      </c>
      <c r="PR18" s="57">
        <f>AVERAGE(PM18:PQ18)</f>
        <v>25.5</v>
      </c>
      <c r="PS18" s="58">
        <v>25.5</v>
      </c>
      <c r="PT18" s="58">
        <v>25.5</v>
      </c>
      <c r="PU18" s="58">
        <v>25.5</v>
      </c>
      <c r="PV18" s="57">
        <f>AVERAGE(PS18:PU18)</f>
        <v>25.5</v>
      </c>
      <c r="PW18" s="58">
        <v>25.5</v>
      </c>
      <c r="PX18" s="58">
        <v>25.5</v>
      </c>
      <c r="PY18" s="58">
        <v>25.5</v>
      </c>
      <c r="PZ18" s="58">
        <v>25.5</v>
      </c>
      <c r="QA18" s="58">
        <v>25.5</v>
      </c>
      <c r="QB18" s="59">
        <f>AVERAGE(PW18:QA18)</f>
        <v>25.5</v>
      </c>
      <c r="QC18" s="58">
        <v>25.5</v>
      </c>
      <c r="QD18" s="58">
        <v>24</v>
      </c>
      <c r="QE18" s="58">
        <v>25.5</v>
      </c>
      <c r="QF18" s="58">
        <v>25.5</v>
      </c>
      <c r="QG18" s="58">
        <f>AVERAGE(QC18:QF18)</f>
        <v>25.125</v>
      </c>
      <c r="QH18" s="58">
        <v>25.5</v>
      </c>
      <c r="QI18" s="58">
        <v>25.5</v>
      </c>
      <c r="QJ18" s="58">
        <v>25.5</v>
      </c>
      <c r="QK18" s="58">
        <v>25.5</v>
      </c>
      <c r="QL18" s="58">
        <f>AVERAGE(QH18:QK18)</f>
        <v>25.5</v>
      </c>
      <c r="QM18" s="58">
        <v>25.5</v>
      </c>
      <c r="QN18" s="58">
        <v>25.5</v>
      </c>
      <c r="QO18" s="58">
        <v>25.5</v>
      </c>
      <c r="QP18" s="58">
        <v>25.5</v>
      </c>
      <c r="QQ18" s="63">
        <f>AVERAGE(QM18:QP18)</f>
        <v>25.5</v>
      </c>
      <c r="QR18" s="58">
        <v>25.5</v>
      </c>
      <c r="QS18" s="58">
        <v>25.5</v>
      </c>
      <c r="QT18" s="58">
        <v>25.5</v>
      </c>
      <c r="QU18" s="58">
        <v>25.5</v>
      </c>
      <c r="QV18" s="63">
        <f>AVERAGE(QR18:QU18)</f>
        <v>25.5</v>
      </c>
      <c r="QW18" s="58">
        <v>25.5</v>
      </c>
      <c r="QX18" s="58">
        <v>25.5</v>
      </c>
      <c r="QY18" s="58">
        <v>25.5</v>
      </c>
      <c r="QZ18" s="58">
        <v>25.5</v>
      </c>
      <c r="RA18" s="58">
        <v>25.5</v>
      </c>
      <c r="RB18" s="58">
        <f>AVERAGE(QW18:RA18)</f>
        <v>25.5</v>
      </c>
      <c r="RC18" s="58">
        <v>25.5</v>
      </c>
      <c r="RD18" s="58">
        <v>25.5</v>
      </c>
      <c r="RE18" s="58">
        <v>25.5</v>
      </c>
      <c r="RF18" s="58">
        <v>25.5</v>
      </c>
      <c r="RG18" s="58">
        <v>25.5</v>
      </c>
      <c r="RH18" s="53">
        <f t="shared" si="26"/>
        <v>25.5</v>
      </c>
      <c r="RI18" s="58">
        <v>25.5</v>
      </c>
      <c r="RJ18" s="58">
        <v>25.5</v>
      </c>
      <c r="RK18" s="58">
        <v>25.5</v>
      </c>
      <c r="RL18" s="58">
        <v>25.5</v>
      </c>
      <c r="RM18" s="53">
        <f t="shared" si="168"/>
        <v>25.5</v>
      </c>
      <c r="RN18" s="58">
        <v>25.5</v>
      </c>
      <c r="RO18" s="58">
        <v>25.5</v>
      </c>
      <c r="RP18" s="58">
        <v>25.5</v>
      </c>
      <c r="RQ18" s="58">
        <v>25.5</v>
      </c>
      <c r="RR18" s="58">
        <f t="shared" si="27"/>
        <v>25.5</v>
      </c>
      <c r="RS18" s="58">
        <v>25.5</v>
      </c>
      <c r="RT18" s="58">
        <v>25.5</v>
      </c>
      <c r="RU18" s="58">
        <v>25.5</v>
      </c>
      <c r="RV18" s="58">
        <v>25.5</v>
      </c>
      <c r="RW18" s="58">
        <v>25.5</v>
      </c>
      <c r="RX18" s="58">
        <f t="shared" si="59"/>
        <v>25.5</v>
      </c>
      <c r="RY18" s="58">
        <v>26.5</v>
      </c>
      <c r="RZ18" s="58">
        <v>26.5</v>
      </c>
      <c r="SA18" s="58">
        <v>26.5</v>
      </c>
      <c r="SB18" s="58">
        <v>26.5</v>
      </c>
      <c r="SC18" s="58">
        <f t="shared" si="60"/>
        <v>26.5</v>
      </c>
      <c r="SD18" s="58">
        <v>26.5</v>
      </c>
      <c r="SE18" s="58">
        <v>26.5</v>
      </c>
      <c r="SF18" s="58">
        <v>26.5</v>
      </c>
      <c r="SG18" s="58">
        <v>26.5</v>
      </c>
      <c r="SH18" s="58">
        <v>26.5</v>
      </c>
      <c r="SI18" s="58">
        <v>31</v>
      </c>
      <c r="SJ18" s="58">
        <v>27.9</v>
      </c>
      <c r="SK18" s="58">
        <v>27.9</v>
      </c>
      <c r="SL18" s="58">
        <v>27.9</v>
      </c>
      <c r="SM18" s="58">
        <v>27.9</v>
      </c>
      <c r="SN18" s="58">
        <v>27.9</v>
      </c>
      <c r="SO18" s="58">
        <v>27.9</v>
      </c>
      <c r="SP18" s="58">
        <v>27.9</v>
      </c>
      <c r="SQ18" s="58">
        <v>27.9</v>
      </c>
      <c r="SR18" s="58">
        <v>27.9</v>
      </c>
      <c r="SS18" s="58">
        <v>27.9</v>
      </c>
      <c r="ST18" s="58">
        <v>27.9</v>
      </c>
      <c r="SU18" s="58">
        <v>27.9</v>
      </c>
      <c r="SV18" s="58">
        <v>27.9</v>
      </c>
      <c r="SW18" s="58">
        <v>27.9</v>
      </c>
      <c r="SX18" s="58">
        <v>27.9</v>
      </c>
      <c r="SY18" s="58">
        <v>27.9</v>
      </c>
      <c r="SZ18" s="58">
        <v>27.9</v>
      </c>
      <c r="TA18" s="58">
        <v>27.9</v>
      </c>
      <c r="TB18" s="58">
        <v>27.9</v>
      </c>
      <c r="TC18" s="58">
        <v>27.9</v>
      </c>
      <c r="TD18" s="58">
        <v>27.9</v>
      </c>
      <c r="TE18" s="58">
        <v>27.9</v>
      </c>
      <c r="TF18" s="58">
        <v>27.9</v>
      </c>
      <c r="TG18" s="58">
        <v>27.9</v>
      </c>
      <c r="TH18" s="58">
        <v>27.9</v>
      </c>
      <c r="TI18" s="58">
        <v>27.9</v>
      </c>
      <c r="TJ18" s="58">
        <v>27.9</v>
      </c>
      <c r="TK18" s="58">
        <v>27.9</v>
      </c>
      <c r="TL18" s="58">
        <v>27.9</v>
      </c>
      <c r="TM18" s="58">
        <v>27.9</v>
      </c>
      <c r="TN18" s="58">
        <v>27.9</v>
      </c>
      <c r="TO18" s="58">
        <v>27.9</v>
      </c>
      <c r="TP18" s="58">
        <v>28.4</v>
      </c>
      <c r="TQ18" s="58">
        <v>28.4</v>
      </c>
      <c r="TR18" s="58">
        <v>28.4</v>
      </c>
      <c r="TS18" s="58">
        <v>28.4</v>
      </c>
      <c r="TT18" s="58">
        <v>28.4</v>
      </c>
      <c r="TU18" s="58">
        <v>29.9</v>
      </c>
      <c r="TV18" s="58">
        <v>29.9</v>
      </c>
      <c r="TW18" s="58">
        <v>31.2</v>
      </c>
      <c r="TX18" s="58">
        <v>31.2</v>
      </c>
      <c r="TY18" s="58">
        <v>31.2</v>
      </c>
      <c r="TZ18" s="58">
        <v>31.2</v>
      </c>
      <c r="UA18" s="58">
        <v>31.2</v>
      </c>
      <c r="UB18" s="58">
        <v>32.5</v>
      </c>
      <c r="UC18" s="58">
        <v>32.5</v>
      </c>
      <c r="UD18" s="58">
        <v>32.5</v>
      </c>
      <c r="UE18" s="58">
        <v>32.5</v>
      </c>
      <c r="UF18" s="58">
        <v>32.5</v>
      </c>
      <c r="UG18" s="58">
        <v>32</v>
      </c>
      <c r="UH18" s="58">
        <v>32</v>
      </c>
      <c r="UI18" s="58">
        <v>32</v>
      </c>
      <c r="UJ18" s="58">
        <v>32</v>
      </c>
      <c r="UK18" s="58">
        <v>32</v>
      </c>
      <c r="UL18" s="33">
        <f t="shared" si="61"/>
        <v>1</v>
      </c>
      <c r="UM18" s="64">
        <f t="shared" si="62"/>
        <v>1</v>
      </c>
      <c r="UN18" s="64" t="e">
        <f>#REF!/RX18</f>
        <v>#REF!</v>
      </c>
      <c r="UO18" s="65">
        <f t="shared" si="63"/>
        <v>0.98461538461538467</v>
      </c>
    </row>
    <row r="19" spans="1:561" s="42" customFormat="1" ht="18.75" outlineLevel="1">
      <c r="A19" s="56" t="s">
        <v>41</v>
      </c>
      <c r="B19" s="53">
        <v>26.5</v>
      </c>
      <c r="C19" s="57">
        <v>26</v>
      </c>
      <c r="D19" s="53">
        <v>26</v>
      </c>
      <c r="E19" s="53">
        <v>26</v>
      </c>
      <c r="F19" s="53">
        <v>26</v>
      </c>
      <c r="G19" s="53">
        <v>26</v>
      </c>
      <c r="H19" s="57">
        <f t="shared" si="29"/>
        <v>26</v>
      </c>
      <c r="I19" s="53">
        <v>26</v>
      </c>
      <c r="J19" s="53">
        <v>26</v>
      </c>
      <c r="K19" s="53">
        <v>26</v>
      </c>
      <c r="L19" s="53">
        <v>26</v>
      </c>
      <c r="M19" s="53">
        <v>26</v>
      </c>
      <c r="N19" s="57">
        <f t="shared" si="30"/>
        <v>26</v>
      </c>
      <c r="O19" s="58">
        <v>26</v>
      </c>
      <c r="P19" s="58">
        <v>26</v>
      </c>
      <c r="Q19" s="58">
        <v>26</v>
      </c>
      <c r="R19" s="57">
        <f t="shared" si="148"/>
        <v>26</v>
      </c>
      <c r="S19" s="53">
        <v>26</v>
      </c>
      <c r="T19" s="53">
        <v>26</v>
      </c>
      <c r="U19" s="53">
        <v>26.2</v>
      </c>
      <c r="V19" s="53">
        <v>26.2</v>
      </c>
      <c r="W19" s="53">
        <v>26.2</v>
      </c>
      <c r="X19" s="59">
        <f t="shared" si="149"/>
        <v>26.119999999999997</v>
      </c>
      <c r="Y19" s="53">
        <v>26.2</v>
      </c>
      <c r="Z19" s="53">
        <v>26.2</v>
      </c>
      <c r="AA19" s="53">
        <v>26.2</v>
      </c>
      <c r="AB19" s="53">
        <v>26.2</v>
      </c>
      <c r="AC19" s="59">
        <f t="shared" si="150"/>
        <v>26.2</v>
      </c>
      <c r="AD19" s="53">
        <v>26.2</v>
      </c>
      <c r="AE19" s="53">
        <v>26.2</v>
      </c>
      <c r="AF19" s="53">
        <v>26.2</v>
      </c>
      <c r="AG19" s="53">
        <v>26.2</v>
      </c>
      <c r="AH19" s="53">
        <f t="shared" si="151"/>
        <v>26.2</v>
      </c>
      <c r="AI19" s="53">
        <v>26.2</v>
      </c>
      <c r="AJ19" s="53">
        <v>26.2</v>
      </c>
      <c r="AK19" s="53">
        <v>26.2</v>
      </c>
      <c r="AL19" s="53">
        <v>26.2</v>
      </c>
      <c r="AM19" s="53">
        <f t="shared" si="152"/>
        <v>26.2</v>
      </c>
      <c r="AN19" s="53">
        <v>26.2</v>
      </c>
      <c r="AO19" s="53">
        <v>26.2</v>
      </c>
      <c r="AP19" s="53">
        <v>26.2</v>
      </c>
      <c r="AQ19" s="53">
        <v>26.2</v>
      </c>
      <c r="AR19" s="53">
        <f t="shared" si="153"/>
        <v>26.2</v>
      </c>
      <c r="AS19" s="53">
        <v>26.2</v>
      </c>
      <c r="AT19" s="53">
        <v>26.2</v>
      </c>
      <c r="AU19" s="53">
        <v>26.2</v>
      </c>
      <c r="AV19" s="53">
        <v>26.2</v>
      </c>
      <c r="AW19" s="53">
        <v>26.2</v>
      </c>
      <c r="AX19" s="53">
        <f t="shared" si="154"/>
        <v>26.2</v>
      </c>
      <c r="AY19" s="53">
        <v>26.2</v>
      </c>
      <c r="AZ19" s="53">
        <v>26.2</v>
      </c>
      <c r="BA19" s="53">
        <v>26.2</v>
      </c>
      <c r="BB19" s="53">
        <v>26.2</v>
      </c>
      <c r="BC19" s="53">
        <v>26.5</v>
      </c>
      <c r="BD19" s="53">
        <f t="shared" si="35"/>
        <v>26.26</v>
      </c>
      <c r="BE19" s="53">
        <v>26.5</v>
      </c>
      <c r="BF19" s="53">
        <v>26.5</v>
      </c>
      <c r="BG19" s="53">
        <v>26.5</v>
      </c>
      <c r="BH19" s="53">
        <v>26.5</v>
      </c>
      <c r="BI19" s="53">
        <f t="shared" si="155"/>
        <v>26.5</v>
      </c>
      <c r="BJ19" s="53">
        <v>26.5</v>
      </c>
      <c r="BK19" s="53">
        <v>26.5</v>
      </c>
      <c r="BL19" s="53">
        <v>26.5</v>
      </c>
      <c r="BM19" s="53">
        <v>26.5</v>
      </c>
      <c r="BN19" s="53">
        <f t="shared" si="64"/>
        <v>26.5</v>
      </c>
      <c r="BO19" s="53">
        <v>26.5</v>
      </c>
      <c r="BP19" s="53">
        <v>26.5</v>
      </c>
      <c r="BQ19" s="53">
        <v>26.5</v>
      </c>
      <c r="BR19" s="53">
        <v>26.5</v>
      </c>
      <c r="BS19" s="53">
        <v>26.5</v>
      </c>
      <c r="BT19" s="53">
        <f t="shared" si="36"/>
        <v>26.5</v>
      </c>
      <c r="BU19" s="53">
        <v>27.2</v>
      </c>
      <c r="BV19" s="53">
        <v>27.2</v>
      </c>
      <c r="BW19" s="53">
        <v>27.2</v>
      </c>
      <c r="BX19" s="53">
        <v>27.2</v>
      </c>
      <c r="BY19" s="53">
        <f t="shared" si="3"/>
        <v>27.2</v>
      </c>
      <c r="BZ19" s="53">
        <v>27.2</v>
      </c>
      <c r="CA19" s="53">
        <v>27.2</v>
      </c>
      <c r="CB19" s="53">
        <v>27.8</v>
      </c>
      <c r="CC19" s="53">
        <v>27.8</v>
      </c>
      <c r="CD19" s="53">
        <v>27.8</v>
      </c>
      <c r="CE19" s="53">
        <v>27.8</v>
      </c>
      <c r="CF19" s="53">
        <v>27.8</v>
      </c>
      <c r="CG19" s="53">
        <v>27.7</v>
      </c>
      <c r="CH19" s="53">
        <v>27.7</v>
      </c>
      <c r="CI19" s="53">
        <v>27.7</v>
      </c>
      <c r="CJ19" s="53">
        <v>27.7</v>
      </c>
      <c r="CK19" s="53">
        <v>27.7</v>
      </c>
      <c r="CL19" s="53">
        <v>27.7</v>
      </c>
      <c r="CM19" s="53">
        <v>27.7</v>
      </c>
      <c r="CN19" s="53">
        <v>27.7</v>
      </c>
      <c r="CO19" s="53">
        <v>27.7</v>
      </c>
      <c r="CP19" s="53">
        <v>27.7</v>
      </c>
      <c r="CQ19" s="53">
        <v>27.7</v>
      </c>
      <c r="CR19" s="53">
        <v>28.8</v>
      </c>
      <c r="CS19" s="53">
        <v>29.2</v>
      </c>
      <c r="CT19" s="53">
        <v>29.2</v>
      </c>
      <c r="CU19" s="53">
        <v>29.2</v>
      </c>
      <c r="CV19" s="53">
        <v>29.7</v>
      </c>
      <c r="CW19" s="53">
        <v>29.7</v>
      </c>
      <c r="CX19" s="53">
        <v>29.7</v>
      </c>
      <c r="CY19" s="53">
        <v>29.2</v>
      </c>
      <c r="CZ19" s="53">
        <v>29.2</v>
      </c>
      <c r="DA19" s="53">
        <v>29.2</v>
      </c>
      <c r="DB19" s="53">
        <v>29.2</v>
      </c>
      <c r="DC19" s="53">
        <v>29.2</v>
      </c>
      <c r="DD19" s="53">
        <v>29.2</v>
      </c>
      <c r="DE19" s="53">
        <v>29.7</v>
      </c>
      <c r="DF19" s="53">
        <v>29.7</v>
      </c>
      <c r="DG19" s="53">
        <v>29.7</v>
      </c>
      <c r="DH19" s="53">
        <v>29.7</v>
      </c>
      <c r="DI19" s="53">
        <v>29.7</v>
      </c>
      <c r="DJ19" s="53">
        <v>29.7</v>
      </c>
      <c r="DK19" s="53">
        <v>30.7</v>
      </c>
      <c r="DL19" s="53">
        <v>30.7</v>
      </c>
      <c r="DM19" s="53">
        <v>30.7</v>
      </c>
      <c r="DN19" s="53">
        <v>30.7</v>
      </c>
      <c r="DO19" s="53">
        <v>30.7</v>
      </c>
      <c r="DP19" s="53">
        <v>30.7</v>
      </c>
      <c r="DQ19" s="53">
        <v>31.2</v>
      </c>
      <c r="DR19" s="53">
        <v>31.2</v>
      </c>
      <c r="DS19" s="53">
        <v>31.5</v>
      </c>
      <c r="DT19" s="53">
        <v>31.5</v>
      </c>
      <c r="DU19" s="53">
        <v>32</v>
      </c>
      <c r="DV19" s="53">
        <v>32</v>
      </c>
      <c r="DW19" s="53">
        <v>32.5</v>
      </c>
      <c r="DX19" s="53">
        <v>32.5</v>
      </c>
      <c r="DY19" s="53">
        <v>32.5</v>
      </c>
      <c r="DZ19" s="53">
        <v>32.5</v>
      </c>
      <c r="EA19" s="53">
        <v>32.5</v>
      </c>
      <c r="EB19" s="53">
        <v>32.5</v>
      </c>
      <c r="EC19" s="53">
        <v>32.5</v>
      </c>
      <c r="ED19" s="53">
        <v>32.5</v>
      </c>
      <c r="EE19" s="53">
        <v>32</v>
      </c>
      <c r="EF19" s="53">
        <v>32</v>
      </c>
      <c r="EG19" s="53">
        <v>32</v>
      </c>
      <c r="EH19" s="33">
        <f t="shared" si="37"/>
        <v>1</v>
      </c>
      <c r="EI19" s="33">
        <f t="shared" si="38"/>
        <v>0.98461538461538467</v>
      </c>
      <c r="EJ19" s="33" t="e">
        <f>#REF!/BT19</f>
        <v>#REF!</v>
      </c>
      <c r="EK19" s="34">
        <f t="shared" si="39"/>
        <v>0.98461538461538467</v>
      </c>
      <c r="EL19" s="60">
        <v>24.5</v>
      </c>
      <c r="EM19" s="53">
        <v>24.5</v>
      </c>
      <c r="EN19" s="53">
        <v>24.5</v>
      </c>
      <c r="EO19" s="53">
        <v>24.5</v>
      </c>
      <c r="EP19" s="53">
        <v>24.5</v>
      </c>
      <c r="EQ19" s="53">
        <v>24.5</v>
      </c>
      <c r="ER19" s="57">
        <f t="shared" si="6"/>
        <v>24.5</v>
      </c>
      <c r="ES19" s="53">
        <v>24.5</v>
      </c>
      <c r="ET19" s="53">
        <v>24.5</v>
      </c>
      <c r="EU19" s="53">
        <v>24.5</v>
      </c>
      <c r="EV19" s="53">
        <v>24.5</v>
      </c>
      <c r="EW19" s="53">
        <v>24.5</v>
      </c>
      <c r="EX19" s="57">
        <f t="shared" si="156"/>
        <v>24.5</v>
      </c>
      <c r="EY19" s="58">
        <v>24.5</v>
      </c>
      <c r="EZ19" s="53">
        <v>24.5</v>
      </c>
      <c r="FA19" s="53">
        <v>24.5</v>
      </c>
      <c r="FB19" s="57">
        <f t="shared" si="157"/>
        <v>24.5</v>
      </c>
      <c r="FC19" s="53">
        <v>24.5</v>
      </c>
      <c r="FD19" s="53">
        <v>24.5</v>
      </c>
      <c r="FE19" s="53">
        <v>25.2</v>
      </c>
      <c r="FF19" s="53">
        <v>25.2</v>
      </c>
      <c r="FG19" s="53">
        <v>25.2</v>
      </c>
      <c r="FH19" s="59">
        <f t="shared" si="158"/>
        <v>24.92</v>
      </c>
      <c r="FI19" s="53">
        <v>25.2</v>
      </c>
      <c r="FJ19" s="53">
        <v>25.2</v>
      </c>
      <c r="FK19" s="53">
        <v>25.2</v>
      </c>
      <c r="FL19" s="53">
        <v>25.2</v>
      </c>
      <c r="FM19" s="53">
        <f t="shared" si="159"/>
        <v>25.2</v>
      </c>
      <c r="FN19" s="53">
        <v>25.2</v>
      </c>
      <c r="FO19" s="53">
        <v>25.2</v>
      </c>
      <c r="FP19" s="53">
        <v>25.2</v>
      </c>
      <c r="FQ19" s="53">
        <v>25.2</v>
      </c>
      <c r="FR19" s="53">
        <f t="shared" si="160"/>
        <v>25.2</v>
      </c>
      <c r="FS19" s="53">
        <v>25.2</v>
      </c>
      <c r="FT19" s="53">
        <v>25.2</v>
      </c>
      <c r="FU19" s="53">
        <v>25.2</v>
      </c>
      <c r="FV19" s="53">
        <v>25.2</v>
      </c>
      <c r="FW19" s="53">
        <f t="shared" si="161"/>
        <v>25.2</v>
      </c>
      <c r="FX19" s="53">
        <v>25.2</v>
      </c>
      <c r="FY19" s="53">
        <v>25.2</v>
      </c>
      <c r="FZ19" s="53">
        <v>25.2</v>
      </c>
      <c r="GA19" s="53">
        <v>25.2</v>
      </c>
      <c r="GB19" s="58">
        <f t="shared" si="162"/>
        <v>25.2</v>
      </c>
      <c r="GC19" s="53">
        <v>25.2</v>
      </c>
      <c r="GD19" s="53">
        <v>25.2</v>
      </c>
      <c r="GE19" s="53">
        <v>25.2</v>
      </c>
      <c r="GF19" s="53">
        <v>25.2</v>
      </c>
      <c r="GG19" s="53">
        <v>25.2</v>
      </c>
      <c r="GH19" s="53">
        <f t="shared" si="163"/>
        <v>25.2</v>
      </c>
      <c r="GI19" s="53">
        <v>25.2</v>
      </c>
      <c r="GJ19" s="53">
        <v>25.2</v>
      </c>
      <c r="GK19" s="53">
        <v>25.2</v>
      </c>
      <c r="GL19" s="53">
        <v>25.2</v>
      </c>
      <c r="GM19" s="53">
        <v>25.5</v>
      </c>
      <c r="GN19" s="53">
        <f t="shared" si="42"/>
        <v>25.259999999999998</v>
      </c>
      <c r="GO19" s="53">
        <v>25.5</v>
      </c>
      <c r="GP19" s="53">
        <v>25.5</v>
      </c>
      <c r="GQ19" s="53">
        <v>25.5</v>
      </c>
      <c r="GR19" s="53">
        <v>25.5</v>
      </c>
      <c r="GS19" s="53">
        <f t="shared" si="164"/>
        <v>25.5</v>
      </c>
      <c r="GT19" s="53">
        <v>25.5</v>
      </c>
      <c r="GU19" s="53">
        <v>25.5</v>
      </c>
      <c r="GV19" s="53">
        <v>25.5</v>
      </c>
      <c r="GW19" s="53">
        <v>25.5</v>
      </c>
      <c r="GX19" s="53">
        <f t="shared" si="43"/>
        <v>25.5</v>
      </c>
      <c r="GY19" s="53">
        <v>25.5</v>
      </c>
      <c r="GZ19" s="53">
        <v>25.5</v>
      </c>
      <c r="HA19" s="53">
        <v>25.5</v>
      </c>
      <c r="HB19" s="53">
        <v>25.5</v>
      </c>
      <c r="HC19" s="53">
        <v>25.5</v>
      </c>
      <c r="HD19" s="53">
        <f t="shared" si="44"/>
        <v>25.5</v>
      </c>
      <c r="HE19" s="53">
        <v>26.4</v>
      </c>
      <c r="HF19" s="53">
        <v>26.4</v>
      </c>
      <c r="HG19" s="53">
        <v>26.4</v>
      </c>
      <c r="HH19" s="53">
        <v>26.4</v>
      </c>
      <c r="HI19" s="53">
        <f t="shared" si="45"/>
        <v>26.4</v>
      </c>
      <c r="HJ19" s="53">
        <v>26.4</v>
      </c>
      <c r="HK19" s="53">
        <v>26.4</v>
      </c>
      <c r="HL19" s="53">
        <v>26.8</v>
      </c>
      <c r="HM19" s="53">
        <v>26.8</v>
      </c>
      <c r="HN19" s="53">
        <v>26.8</v>
      </c>
      <c r="HO19" s="53">
        <v>26.8</v>
      </c>
      <c r="HP19" s="53">
        <v>26.8</v>
      </c>
      <c r="HQ19" s="53">
        <v>26.4</v>
      </c>
      <c r="HR19" s="53">
        <v>26.4</v>
      </c>
      <c r="HS19" s="53">
        <v>26.4</v>
      </c>
      <c r="HT19" s="53">
        <v>26.4</v>
      </c>
      <c r="HU19" s="53">
        <v>26.4</v>
      </c>
      <c r="HV19" s="53">
        <v>26.4</v>
      </c>
      <c r="HW19" s="53">
        <v>26.4</v>
      </c>
      <c r="HX19" s="53">
        <v>26.4</v>
      </c>
      <c r="HY19" s="53">
        <v>26.4</v>
      </c>
      <c r="HZ19" s="53">
        <v>26.4</v>
      </c>
      <c r="IA19" s="53">
        <v>26.4</v>
      </c>
      <c r="IB19" s="53">
        <v>27.6</v>
      </c>
      <c r="IC19" s="53">
        <v>28.2</v>
      </c>
      <c r="ID19" s="53">
        <v>28.2</v>
      </c>
      <c r="IE19" s="53">
        <v>28.2</v>
      </c>
      <c r="IF19" s="53">
        <v>28.5</v>
      </c>
      <c r="IG19" s="53">
        <v>28.5</v>
      </c>
      <c r="IH19" s="53">
        <v>28.5</v>
      </c>
      <c r="II19" s="53">
        <v>28.5</v>
      </c>
      <c r="IJ19" s="53">
        <v>28.2</v>
      </c>
      <c r="IK19" s="53">
        <v>28.2</v>
      </c>
      <c r="IL19" s="53">
        <v>28.2</v>
      </c>
      <c r="IM19" s="53">
        <v>28.2</v>
      </c>
      <c r="IN19" s="53">
        <v>28.2</v>
      </c>
      <c r="IO19" s="53">
        <v>28.5</v>
      </c>
      <c r="IP19" s="53">
        <v>28.5</v>
      </c>
      <c r="IQ19" s="53">
        <v>28.5</v>
      </c>
      <c r="IR19" s="53">
        <v>28.5</v>
      </c>
      <c r="IS19" s="53">
        <v>28.5</v>
      </c>
      <c r="IT19" s="53">
        <v>28.5</v>
      </c>
      <c r="IU19" s="53">
        <v>29.5</v>
      </c>
      <c r="IV19" s="53">
        <v>29.5</v>
      </c>
      <c r="IW19" s="53">
        <v>29.5</v>
      </c>
      <c r="IX19" s="53">
        <v>29.5</v>
      </c>
      <c r="IY19" s="53">
        <v>29.5</v>
      </c>
      <c r="IZ19" s="53">
        <v>29.5</v>
      </c>
      <c r="JA19" s="53">
        <v>30.2</v>
      </c>
      <c r="JB19" s="53">
        <v>30.2</v>
      </c>
      <c r="JC19" s="53">
        <v>31</v>
      </c>
      <c r="JD19" s="53">
        <v>31</v>
      </c>
      <c r="JE19" s="53">
        <v>31.5</v>
      </c>
      <c r="JF19" s="53">
        <v>31.5</v>
      </c>
      <c r="JG19" s="53">
        <v>32</v>
      </c>
      <c r="JH19" s="53">
        <v>32</v>
      </c>
      <c r="JI19" s="53">
        <v>32</v>
      </c>
      <c r="JJ19" s="53">
        <v>32</v>
      </c>
      <c r="JK19" s="53">
        <v>32</v>
      </c>
      <c r="JL19" s="53">
        <v>32</v>
      </c>
      <c r="JM19" s="53">
        <v>31.5</v>
      </c>
      <c r="JN19" s="53">
        <v>31.5</v>
      </c>
      <c r="JO19" s="53">
        <v>31.5</v>
      </c>
      <c r="JP19" s="53">
        <v>31.5</v>
      </c>
      <c r="JQ19" s="53">
        <v>31.5</v>
      </c>
      <c r="JR19" s="33">
        <f t="shared" si="46"/>
        <v>1</v>
      </c>
      <c r="JS19" s="33">
        <f t="shared" si="47"/>
        <v>1</v>
      </c>
      <c r="JT19" s="33" t="e">
        <f>#REF!/HD19</f>
        <v>#REF!</v>
      </c>
      <c r="JU19" s="34">
        <f t="shared" si="48"/>
        <v>0.984375</v>
      </c>
      <c r="JV19" s="53">
        <v>22</v>
      </c>
      <c r="JW19" s="57">
        <v>22</v>
      </c>
      <c r="JX19" s="53">
        <v>22</v>
      </c>
      <c r="JY19" s="53">
        <v>22</v>
      </c>
      <c r="JZ19" s="53">
        <v>22</v>
      </c>
      <c r="KA19" s="53">
        <v>22</v>
      </c>
      <c r="KB19" s="57">
        <f t="shared" si="49"/>
        <v>22</v>
      </c>
      <c r="KC19" s="53">
        <v>22</v>
      </c>
      <c r="KD19" s="53">
        <v>22</v>
      </c>
      <c r="KE19" s="53">
        <v>22</v>
      </c>
      <c r="KF19" s="61">
        <v>22</v>
      </c>
      <c r="KG19" s="62">
        <v>22</v>
      </c>
      <c r="KH19" s="57">
        <f t="shared" si="67"/>
        <v>22</v>
      </c>
      <c r="KI19" s="58">
        <v>22</v>
      </c>
      <c r="KJ19" s="53">
        <v>22</v>
      </c>
      <c r="KK19" s="53">
        <v>22</v>
      </c>
      <c r="KL19" s="57">
        <f t="shared" si="165"/>
        <v>22</v>
      </c>
      <c r="KM19" s="53">
        <v>22</v>
      </c>
      <c r="KN19" s="53">
        <v>22</v>
      </c>
      <c r="KO19" s="53"/>
      <c r="KP19" s="53"/>
      <c r="KQ19" s="53"/>
      <c r="KR19" s="59">
        <f t="shared" si="166"/>
        <v>22</v>
      </c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8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>
        <v>22</v>
      </c>
      <c r="LX19" s="53"/>
      <c r="LY19" s="53">
        <v>22</v>
      </c>
      <c r="LZ19" s="53">
        <v>22</v>
      </c>
      <c r="MA19" s="53"/>
      <c r="MB19" s="53"/>
      <c r="MC19" s="53">
        <f t="shared" si="167"/>
        <v>22</v>
      </c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33"/>
      <c r="PC19" s="33"/>
      <c r="PD19" s="33"/>
      <c r="PE19" s="34"/>
      <c r="PF19" s="60"/>
      <c r="PG19" s="57"/>
      <c r="PH19" s="53"/>
      <c r="PI19" s="53"/>
      <c r="PJ19" s="53"/>
      <c r="PK19" s="53"/>
      <c r="PL19" s="57"/>
      <c r="PM19" s="53"/>
      <c r="PN19" s="53"/>
      <c r="PO19" s="53"/>
      <c r="PP19" s="53"/>
      <c r="PQ19" s="53"/>
      <c r="PR19" s="57"/>
      <c r="PS19" s="58"/>
      <c r="PT19" s="58"/>
      <c r="PU19" s="58"/>
      <c r="PV19" s="58"/>
      <c r="PW19" s="58"/>
      <c r="PX19" s="58"/>
      <c r="PY19" s="58"/>
      <c r="PZ19" s="58"/>
      <c r="QA19" s="58"/>
      <c r="QB19" s="59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63"/>
      <c r="QR19" s="58"/>
      <c r="QS19" s="58"/>
      <c r="QT19" s="58"/>
      <c r="QU19" s="58"/>
      <c r="QV19" s="63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3"/>
      <c r="RI19" s="58"/>
      <c r="RJ19" s="58"/>
      <c r="RK19" s="58"/>
      <c r="RL19" s="58"/>
      <c r="RM19" s="53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V19" s="58"/>
      <c r="TW19" s="58"/>
      <c r="TX19" s="58"/>
      <c r="TY19" s="58"/>
      <c r="TZ19" s="58"/>
      <c r="UA19" s="58"/>
      <c r="UB19" s="58"/>
      <c r="UC19" s="58"/>
      <c r="UD19" s="58"/>
      <c r="UE19" s="58"/>
      <c r="UF19" s="58"/>
      <c r="UG19" s="58"/>
      <c r="UH19" s="58"/>
      <c r="UI19" s="58"/>
      <c r="UJ19" s="58"/>
      <c r="UK19" s="58"/>
      <c r="UL19" s="33"/>
      <c r="UM19" s="64"/>
      <c r="UN19" s="64"/>
      <c r="UO19" s="65"/>
    </row>
    <row r="20" spans="1:561" s="42" customFormat="1" ht="18.75" outlineLevel="1">
      <c r="A20" s="56" t="s">
        <v>42</v>
      </c>
      <c r="B20" s="53">
        <v>24.5</v>
      </c>
      <c r="C20" s="57">
        <v>26.5</v>
      </c>
      <c r="D20" s="53">
        <v>26.5</v>
      </c>
      <c r="E20" s="53">
        <v>26.5</v>
      </c>
      <c r="F20" s="53">
        <v>26.5</v>
      </c>
      <c r="G20" s="53">
        <v>26.5</v>
      </c>
      <c r="H20" s="57">
        <f t="shared" si="29"/>
        <v>26.5</v>
      </c>
      <c r="I20" s="53">
        <v>26.5</v>
      </c>
      <c r="J20" s="53">
        <v>26.5</v>
      </c>
      <c r="K20" s="53">
        <v>26.5</v>
      </c>
      <c r="L20" s="53">
        <v>26.5</v>
      </c>
      <c r="M20" s="53">
        <v>26.5</v>
      </c>
      <c r="N20" s="57">
        <f t="shared" si="30"/>
        <v>26.5</v>
      </c>
      <c r="O20" s="58">
        <v>26.5</v>
      </c>
      <c r="P20" s="58">
        <v>26.5</v>
      </c>
      <c r="Q20" s="58">
        <v>26.5</v>
      </c>
      <c r="R20" s="57">
        <f t="shared" si="148"/>
        <v>26.5</v>
      </c>
      <c r="S20" s="53">
        <v>26.5</v>
      </c>
      <c r="T20" s="53">
        <v>26.5</v>
      </c>
      <c r="U20" s="53">
        <v>26.5</v>
      </c>
      <c r="V20" s="53">
        <v>26.5</v>
      </c>
      <c r="W20" s="53">
        <v>26.5</v>
      </c>
      <c r="X20" s="59">
        <f t="shared" si="149"/>
        <v>26.5</v>
      </c>
      <c r="Y20" s="53">
        <v>26.5</v>
      </c>
      <c r="Z20" s="53">
        <v>26.5</v>
      </c>
      <c r="AA20" s="53">
        <v>26.5</v>
      </c>
      <c r="AB20" s="53">
        <v>26.5</v>
      </c>
      <c r="AC20" s="59">
        <f t="shared" si="150"/>
        <v>26.5</v>
      </c>
      <c r="AD20" s="53">
        <v>26.5</v>
      </c>
      <c r="AE20" s="53">
        <v>26.5</v>
      </c>
      <c r="AF20" s="53">
        <v>26.5</v>
      </c>
      <c r="AG20" s="53">
        <v>26.5</v>
      </c>
      <c r="AH20" s="53">
        <f t="shared" si="151"/>
        <v>26.5</v>
      </c>
      <c r="AI20" s="53">
        <v>26.5</v>
      </c>
      <c r="AJ20" s="53">
        <v>26.5</v>
      </c>
      <c r="AK20" s="53">
        <v>26.5</v>
      </c>
      <c r="AL20" s="53">
        <v>26.5</v>
      </c>
      <c r="AM20" s="53">
        <f t="shared" si="152"/>
        <v>26.5</v>
      </c>
      <c r="AN20" s="53">
        <v>26.5</v>
      </c>
      <c r="AO20" s="53">
        <v>26.5</v>
      </c>
      <c r="AP20" s="53">
        <v>26.5</v>
      </c>
      <c r="AQ20" s="53">
        <v>26.5</v>
      </c>
      <c r="AR20" s="53">
        <f t="shared" si="153"/>
        <v>26.5</v>
      </c>
      <c r="AS20" s="53">
        <v>26.5</v>
      </c>
      <c r="AT20" s="53">
        <v>26.5</v>
      </c>
      <c r="AU20" s="53">
        <v>26.5</v>
      </c>
      <c r="AV20" s="53">
        <v>26.5</v>
      </c>
      <c r="AW20" s="53">
        <v>26.5</v>
      </c>
      <c r="AX20" s="53">
        <f t="shared" si="154"/>
        <v>26.5</v>
      </c>
      <c r="AY20" s="53">
        <v>26.5</v>
      </c>
      <c r="AZ20" s="53">
        <v>26.5</v>
      </c>
      <c r="BA20" s="53">
        <v>26.5</v>
      </c>
      <c r="BB20" s="53">
        <v>26.5</v>
      </c>
      <c r="BC20" s="53">
        <v>26.5</v>
      </c>
      <c r="BD20" s="53">
        <f t="shared" si="35"/>
        <v>26.5</v>
      </c>
      <c r="BE20" s="53">
        <v>26.5</v>
      </c>
      <c r="BF20" s="53">
        <v>26.5</v>
      </c>
      <c r="BG20" s="53">
        <v>26.5</v>
      </c>
      <c r="BH20" s="53">
        <v>26.5</v>
      </c>
      <c r="BI20" s="53">
        <f t="shared" si="155"/>
        <v>26.5</v>
      </c>
      <c r="BJ20" s="53">
        <v>26.5</v>
      </c>
      <c r="BK20" s="53">
        <v>26.5</v>
      </c>
      <c r="BL20" s="53">
        <v>26.5</v>
      </c>
      <c r="BM20" s="53">
        <v>26.5</v>
      </c>
      <c r="BN20" s="53">
        <f t="shared" si="64"/>
        <v>26.5</v>
      </c>
      <c r="BO20" s="53">
        <v>26.5</v>
      </c>
      <c r="BP20" s="53">
        <v>26.5</v>
      </c>
      <c r="BQ20" s="53">
        <v>26.5</v>
      </c>
      <c r="BR20" s="53">
        <v>26.5</v>
      </c>
      <c r="BS20" s="53">
        <v>26.5</v>
      </c>
      <c r="BT20" s="53">
        <f t="shared" si="36"/>
        <v>26.5</v>
      </c>
      <c r="BU20" s="53">
        <v>27.5</v>
      </c>
      <c r="BV20" s="53">
        <v>27.5</v>
      </c>
      <c r="BW20" s="53">
        <v>27.5</v>
      </c>
      <c r="BX20" s="53">
        <v>27.5</v>
      </c>
      <c r="BY20" s="53">
        <f t="shared" si="3"/>
        <v>27.5</v>
      </c>
      <c r="BZ20" s="53">
        <v>27.5</v>
      </c>
      <c r="CA20" s="53">
        <v>27.5</v>
      </c>
      <c r="CB20" s="53">
        <v>27.5</v>
      </c>
      <c r="CC20" s="53">
        <v>27.5</v>
      </c>
      <c r="CD20" s="53">
        <v>27.8</v>
      </c>
      <c r="CE20" s="53">
        <v>27.8</v>
      </c>
      <c r="CF20" s="53">
        <v>27.8</v>
      </c>
      <c r="CG20" s="53">
        <v>27.4</v>
      </c>
      <c r="CH20" s="53">
        <v>27.4</v>
      </c>
      <c r="CI20" s="53">
        <v>27.4</v>
      </c>
      <c r="CJ20" s="53">
        <v>27.4</v>
      </c>
      <c r="CK20" s="53">
        <v>27.4</v>
      </c>
      <c r="CL20" s="53">
        <v>27.4</v>
      </c>
      <c r="CM20" s="53">
        <v>27.4</v>
      </c>
      <c r="CN20" s="53">
        <v>27.4</v>
      </c>
      <c r="CO20" s="53">
        <v>27.4</v>
      </c>
      <c r="CP20" s="53">
        <v>27.4</v>
      </c>
      <c r="CQ20" s="53">
        <v>27.4</v>
      </c>
      <c r="CR20" s="53">
        <v>28.7</v>
      </c>
      <c r="CS20" s="53">
        <v>29.2</v>
      </c>
      <c r="CT20" s="53">
        <v>29.2</v>
      </c>
      <c r="CU20" s="53">
        <v>29.2</v>
      </c>
      <c r="CV20" s="53">
        <v>29.2</v>
      </c>
      <c r="CW20" s="53">
        <v>29.2</v>
      </c>
      <c r="CX20" s="53">
        <v>29.2</v>
      </c>
      <c r="CY20" s="53">
        <v>29.2</v>
      </c>
      <c r="CZ20" s="53">
        <v>29.2</v>
      </c>
      <c r="DA20" s="53">
        <v>29.8</v>
      </c>
      <c r="DB20" s="53">
        <v>29.8</v>
      </c>
      <c r="DC20" s="53">
        <v>29.8</v>
      </c>
      <c r="DD20" s="53">
        <v>29.8</v>
      </c>
      <c r="DE20" s="53">
        <v>29.8</v>
      </c>
      <c r="DF20" s="53">
        <v>29.8</v>
      </c>
      <c r="DG20" s="53">
        <v>29.8</v>
      </c>
      <c r="DH20" s="53">
        <v>29.8</v>
      </c>
      <c r="DI20" s="53">
        <v>29.8</v>
      </c>
      <c r="DJ20" s="53">
        <v>29.8</v>
      </c>
      <c r="DK20" s="53">
        <v>29.8</v>
      </c>
      <c r="DL20" s="53">
        <v>29.8</v>
      </c>
      <c r="DM20" s="53">
        <v>30.6</v>
      </c>
      <c r="DN20" s="53">
        <v>30.6</v>
      </c>
      <c r="DO20" s="53">
        <v>30.6</v>
      </c>
      <c r="DP20" s="53">
        <v>30.6</v>
      </c>
      <c r="DQ20" s="53">
        <v>31.1</v>
      </c>
      <c r="DR20" s="53">
        <v>31.1</v>
      </c>
      <c r="DS20" s="53">
        <v>31.1</v>
      </c>
      <c r="DT20" s="53">
        <v>31.1</v>
      </c>
      <c r="DU20" s="53">
        <v>31.1</v>
      </c>
      <c r="DV20" s="53">
        <v>32.5</v>
      </c>
      <c r="DW20" s="53">
        <v>32.5</v>
      </c>
      <c r="DX20" s="53">
        <v>32.5</v>
      </c>
      <c r="DY20" s="53">
        <v>32.5</v>
      </c>
      <c r="DZ20" s="53">
        <v>32.5</v>
      </c>
      <c r="EA20" s="53">
        <v>32.5</v>
      </c>
      <c r="EB20" s="53">
        <v>32.5</v>
      </c>
      <c r="EC20" s="53">
        <v>32</v>
      </c>
      <c r="ED20" s="53">
        <v>32</v>
      </c>
      <c r="EE20" s="53">
        <v>32</v>
      </c>
      <c r="EF20" s="53">
        <v>32</v>
      </c>
      <c r="EG20" s="53">
        <v>32</v>
      </c>
      <c r="EH20" s="33">
        <f t="shared" si="37"/>
        <v>1</v>
      </c>
      <c r="EI20" s="33">
        <f t="shared" si="38"/>
        <v>1</v>
      </c>
      <c r="EJ20" s="33" t="e">
        <f>#REF!/BT20</f>
        <v>#REF!</v>
      </c>
      <c r="EK20" s="34">
        <f t="shared" si="39"/>
        <v>0.98461538461538467</v>
      </c>
      <c r="EL20" s="60">
        <v>22.5</v>
      </c>
      <c r="EM20" s="53">
        <v>25.5</v>
      </c>
      <c r="EN20" s="53">
        <v>25.5</v>
      </c>
      <c r="EO20" s="53">
        <v>25.5</v>
      </c>
      <c r="EP20" s="53">
        <v>25.5</v>
      </c>
      <c r="EQ20" s="53">
        <v>25.5</v>
      </c>
      <c r="ER20" s="57">
        <f t="shared" si="6"/>
        <v>25.5</v>
      </c>
      <c r="ES20" s="53">
        <v>25.5</v>
      </c>
      <c r="ET20" s="53">
        <v>25.5</v>
      </c>
      <c r="EU20" s="53">
        <v>25.5</v>
      </c>
      <c r="EV20" s="53">
        <v>25.5</v>
      </c>
      <c r="EW20" s="53">
        <v>25.5</v>
      </c>
      <c r="EX20" s="57">
        <f t="shared" si="156"/>
        <v>25.5</v>
      </c>
      <c r="EY20" s="58">
        <v>25.5</v>
      </c>
      <c r="EZ20" s="53">
        <v>25.5</v>
      </c>
      <c r="FA20" s="53">
        <v>25.5</v>
      </c>
      <c r="FB20" s="57">
        <f t="shared" si="157"/>
        <v>25.5</v>
      </c>
      <c r="FC20" s="53">
        <v>25.5</v>
      </c>
      <c r="FD20" s="53">
        <v>25.5</v>
      </c>
      <c r="FE20" s="53">
        <v>25.5</v>
      </c>
      <c r="FF20" s="53">
        <v>25.5</v>
      </c>
      <c r="FG20" s="53">
        <v>25.5</v>
      </c>
      <c r="FH20" s="59">
        <f t="shared" si="158"/>
        <v>25.5</v>
      </c>
      <c r="FI20" s="53">
        <v>25.5</v>
      </c>
      <c r="FJ20" s="53">
        <v>25.5</v>
      </c>
      <c r="FK20" s="53">
        <v>25.5</v>
      </c>
      <c r="FL20" s="53">
        <v>25.5</v>
      </c>
      <c r="FM20" s="53">
        <f t="shared" si="159"/>
        <v>25.5</v>
      </c>
      <c r="FN20" s="53">
        <v>25.5</v>
      </c>
      <c r="FO20" s="53">
        <v>25.5</v>
      </c>
      <c r="FP20" s="53">
        <v>25.5</v>
      </c>
      <c r="FQ20" s="53">
        <v>25.5</v>
      </c>
      <c r="FR20" s="53">
        <f t="shared" si="160"/>
        <v>25.5</v>
      </c>
      <c r="FS20" s="53">
        <v>25.5</v>
      </c>
      <c r="FT20" s="53">
        <v>25.5</v>
      </c>
      <c r="FU20" s="53">
        <v>25.5</v>
      </c>
      <c r="FV20" s="53">
        <v>25.5</v>
      </c>
      <c r="FW20" s="53">
        <f t="shared" si="161"/>
        <v>25.5</v>
      </c>
      <c r="FX20" s="53">
        <v>25.5</v>
      </c>
      <c r="FY20" s="53">
        <v>25.5</v>
      </c>
      <c r="FZ20" s="53">
        <v>25.5</v>
      </c>
      <c r="GA20" s="53">
        <v>25.5</v>
      </c>
      <c r="GB20" s="58">
        <f t="shared" si="162"/>
        <v>25.5</v>
      </c>
      <c r="GC20" s="53">
        <v>25.5</v>
      </c>
      <c r="GD20" s="53">
        <v>25.5</v>
      </c>
      <c r="GE20" s="53">
        <v>25.5</v>
      </c>
      <c r="GF20" s="53">
        <v>25.5</v>
      </c>
      <c r="GG20" s="53">
        <v>25.5</v>
      </c>
      <c r="GH20" s="53">
        <f t="shared" si="163"/>
        <v>25.5</v>
      </c>
      <c r="GI20" s="53">
        <v>25.5</v>
      </c>
      <c r="GJ20" s="53">
        <v>25.5</v>
      </c>
      <c r="GK20" s="53">
        <v>25.5</v>
      </c>
      <c r="GL20" s="53">
        <v>25.5</v>
      </c>
      <c r="GM20" s="53">
        <v>25.5</v>
      </c>
      <c r="GN20" s="53">
        <f t="shared" si="42"/>
        <v>25.5</v>
      </c>
      <c r="GO20" s="53">
        <v>25.5</v>
      </c>
      <c r="GP20" s="53">
        <v>25.5</v>
      </c>
      <c r="GQ20" s="53">
        <v>25.5</v>
      </c>
      <c r="GR20" s="53">
        <v>25.5</v>
      </c>
      <c r="GS20" s="53">
        <f t="shared" si="164"/>
        <v>25.5</v>
      </c>
      <c r="GT20" s="53">
        <v>25.5</v>
      </c>
      <c r="GU20" s="53">
        <v>25.5</v>
      </c>
      <c r="GV20" s="53">
        <v>25.5</v>
      </c>
      <c r="GW20" s="53">
        <v>25.5</v>
      </c>
      <c r="GX20" s="53">
        <f t="shared" si="43"/>
        <v>25.5</v>
      </c>
      <c r="GY20" s="53">
        <v>25.5</v>
      </c>
      <c r="GZ20" s="53">
        <v>25.5</v>
      </c>
      <c r="HA20" s="53">
        <v>25.5</v>
      </c>
      <c r="HB20" s="53">
        <v>25.5</v>
      </c>
      <c r="HC20" s="53">
        <v>25.5</v>
      </c>
      <c r="HD20" s="53">
        <f t="shared" si="44"/>
        <v>25.5</v>
      </c>
      <c r="HE20" s="53">
        <v>26.5</v>
      </c>
      <c r="HF20" s="53">
        <v>26.5</v>
      </c>
      <c r="HG20" s="53">
        <v>26.5</v>
      </c>
      <c r="HH20" s="53">
        <v>26.5</v>
      </c>
      <c r="HI20" s="53">
        <f t="shared" si="45"/>
        <v>26.5</v>
      </c>
      <c r="HJ20" s="53">
        <v>26.5</v>
      </c>
      <c r="HK20" s="53">
        <v>26.5</v>
      </c>
      <c r="HL20" s="53">
        <v>26.5</v>
      </c>
      <c r="HM20" s="53">
        <v>26.5</v>
      </c>
      <c r="HN20" s="53">
        <v>26.8</v>
      </c>
      <c r="HO20" s="53">
        <v>26.8</v>
      </c>
      <c r="HP20" s="53">
        <v>26.8</v>
      </c>
      <c r="HQ20" s="53">
        <v>26.3</v>
      </c>
      <c r="HR20" s="53">
        <v>26.3</v>
      </c>
      <c r="HS20" s="53">
        <v>26.3</v>
      </c>
      <c r="HT20" s="53">
        <v>26.3</v>
      </c>
      <c r="HU20" s="53">
        <v>26.3</v>
      </c>
      <c r="HV20" s="53">
        <v>26.3</v>
      </c>
      <c r="HW20" s="53">
        <v>26.3</v>
      </c>
      <c r="HX20" s="53">
        <v>26.3</v>
      </c>
      <c r="HY20" s="53">
        <v>26.3</v>
      </c>
      <c r="HZ20" s="53">
        <v>26.3</v>
      </c>
      <c r="IA20" s="53">
        <v>26.3</v>
      </c>
      <c r="IB20" s="53">
        <v>27.6</v>
      </c>
      <c r="IC20" s="53">
        <v>28.3</v>
      </c>
      <c r="ID20" s="53">
        <v>28.3</v>
      </c>
      <c r="IE20" s="53">
        <v>28.3</v>
      </c>
      <c r="IF20" s="53">
        <v>28.3</v>
      </c>
      <c r="IG20" s="53">
        <v>28.3</v>
      </c>
      <c r="IH20" s="53">
        <v>28.3</v>
      </c>
      <c r="II20" s="53">
        <v>28.3</v>
      </c>
      <c r="IJ20" s="53">
        <v>28.3</v>
      </c>
      <c r="IK20" s="53">
        <v>28.7</v>
      </c>
      <c r="IL20" s="53">
        <v>28.7</v>
      </c>
      <c r="IM20" s="53">
        <v>28.7</v>
      </c>
      <c r="IN20" s="53">
        <v>28.7</v>
      </c>
      <c r="IO20" s="53">
        <v>28.7</v>
      </c>
      <c r="IP20" s="53">
        <v>28.7</v>
      </c>
      <c r="IQ20" s="53">
        <v>28.7</v>
      </c>
      <c r="IR20" s="53">
        <v>28.7</v>
      </c>
      <c r="IS20" s="53">
        <v>28.7</v>
      </c>
      <c r="IT20" s="53">
        <v>28.7</v>
      </c>
      <c r="IU20" s="53">
        <v>28.7</v>
      </c>
      <c r="IV20" s="53">
        <v>28.7</v>
      </c>
      <c r="IW20" s="53">
        <v>29.4</v>
      </c>
      <c r="IX20" s="53">
        <v>29.4</v>
      </c>
      <c r="IY20" s="53">
        <v>29.4</v>
      </c>
      <c r="IZ20" s="53">
        <v>29.4</v>
      </c>
      <c r="JA20" s="53">
        <v>30.1</v>
      </c>
      <c r="JB20" s="53">
        <v>30.1</v>
      </c>
      <c r="JC20" s="53">
        <v>31.1</v>
      </c>
      <c r="JD20" s="53">
        <v>31.1</v>
      </c>
      <c r="JE20" s="53">
        <v>30.1</v>
      </c>
      <c r="JF20" s="53">
        <v>31.8</v>
      </c>
      <c r="JG20" s="53">
        <v>31.8</v>
      </c>
      <c r="JH20" s="53">
        <v>31.8</v>
      </c>
      <c r="JI20" s="53">
        <v>31.8</v>
      </c>
      <c r="JJ20" s="53">
        <v>31.8</v>
      </c>
      <c r="JK20" s="53">
        <v>31.8</v>
      </c>
      <c r="JL20" s="53">
        <v>31.8</v>
      </c>
      <c r="JM20" s="53">
        <v>31.5</v>
      </c>
      <c r="JN20" s="53">
        <v>31.5</v>
      </c>
      <c r="JO20" s="53">
        <v>31.5</v>
      </c>
      <c r="JP20" s="53">
        <v>31.5</v>
      </c>
      <c r="JQ20" s="53">
        <v>31.5</v>
      </c>
      <c r="JR20" s="33">
        <f t="shared" si="46"/>
        <v>1</v>
      </c>
      <c r="JS20" s="33">
        <f t="shared" si="47"/>
        <v>1</v>
      </c>
      <c r="JT20" s="33" t="e">
        <f>#REF!/HD20</f>
        <v>#REF!</v>
      </c>
      <c r="JU20" s="34">
        <f t="shared" si="48"/>
        <v>0.99056603773584906</v>
      </c>
      <c r="JV20" s="53">
        <v>17.5</v>
      </c>
      <c r="JW20" s="57">
        <v>21.5</v>
      </c>
      <c r="JX20" s="53">
        <v>21.5</v>
      </c>
      <c r="JY20" s="53">
        <v>21.5</v>
      </c>
      <c r="JZ20" s="53">
        <v>21.5</v>
      </c>
      <c r="KA20" s="53">
        <v>21.5</v>
      </c>
      <c r="KB20" s="57">
        <f t="shared" si="49"/>
        <v>21.5</v>
      </c>
      <c r="KC20" s="53">
        <v>21</v>
      </c>
      <c r="KD20" s="53">
        <v>21</v>
      </c>
      <c r="KE20" s="53">
        <v>21</v>
      </c>
      <c r="KF20" s="61">
        <v>21</v>
      </c>
      <c r="KG20" s="62">
        <v>21</v>
      </c>
      <c r="KH20" s="57">
        <f t="shared" si="67"/>
        <v>21</v>
      </c>
      <c r="KI20" s="58">
        <v>21</v>
      </c>
      <c r="KJ20" s="53">
        <v>21</v>
      </c>
      <c r="KK20" s="53">
        <v>21</v>
      </c>
      <c r="KL20" s="57">
        <f t="shared" si="165"/>
        <v>21</v>
      </c>
      <c r="KM20" s="53">
        <v>21</v>
      </c>
      <c r="KN20" s="53">
        <v>21</v>
      </c>
      <c r="KO20" s="53">
        <v>21</v>
      </c>
      <c r="KP20" s="53">
        <v>21</v>
      </c>
      <c r="KQ20" s="53">
        <v>21</v>
      </c>
      <c r="KR20" s="59">
        <f t="shared" si="166"/>
        <v>21</v>
      </c>
      <c r="KS20" s="53">
        <v>21</v>
      </c>
      <c r="KT20" s="53">
        <v>21.5</v>
      </c>
      <c r="KU20" s="53">
        <v>21</v>
      </c>
      <c r="KV20" s="53">
        <v>21</v>
      </c>
      <c r="KW20" s="53">
        <f>AVERAGE(KS20:KV20)</f>
        <v>21.125</v>
      </c>
      <c r="KX20" s="53">
        <v>21</v>
      </c>
      <c r="KY20" s="53">
        <v>21</v>
      </c>
      <c r="KZ20" s="53">
        <v>21</v>
      </c>
      <c r="LA20" s="53">
        <v>21</v>
      </c>
      <c r="LB20" s="53">
        <f>AVERAGE(KX20:LA20)</f>
        <v>21</v>
      </c>
      <c r="LC20" s="53">
        <v>21</v>
      </c>
      <c r="LD20" s="53">
        <v>21</v>
      </c>
      <c r="LE20" s="53">
        <v>21</v>
      </c>
      <c r="LF20" s="53">
        <v>21</v>
      </c>
      <c r="LG20" s="53">
        <f>AVERAGE(LC20:LF20)</f>
        <v>21</v>
      </c>
      <c r="LH20" s="53">
        <v>21</v>
      </c>
      <c r="LI20" s="53">
        <v>21</v>
      </c>
      <c r="LJ20" s="53">
        <v>21</v>
      </c>
      <c r="LK20" s="53">
        <v>21</v>
      </c>
      <c r="LL20" s="58">
        <f>AVERAGE(LH20:LK20)</f>
        <v>21</v>
      </c>
      <c r="LM20" s="53">
        <v>21</v>
      </c>
      <c r="LN20" s="53">
        <v>21</v>
      </c>
      <c r="LO20" s="53">
        <v>21</v>
      </c>
      <c r="LP20" s="53">
        <v>21</v>
      </c>
      <c r="LQ20" s="53">
        <v>21</v>
      </c>
      <c r="LR20" s="53">
        <f>AVERAGE(LM20:LQ20)</f>
        <v>21</v>
      </c>
      <c r="LS20" s="53">
        <v>21</v>
      </c>
      <c r="LT20" s="53">
        <v>21</v>
      </c>
      <c r="LU20" s="53">
        <v>21</v>
      </c>
      <c r="LV20" s="53">
        <v>21</v>
      </c>
      <c r="LW20" s="53">
        <v>21</v>
      </c>
      <c r="LX20" s="53">
        <f t="shared" si="17"/>
        <v>21</v>
      </c>
      <c r="LY20" s="53">
        <v>21</v>
      </c>
      <c r="LZ20" s="53">
        <v>21</v>
      </c>
      <c r="MA20" s="53">
        <v>21</v>
      </c>
      <c r="MB20" s="53">
        <v>21</v>
      </c>
      <c r="MC20" s="53">
        <f t="shared" si="167"/>
        <v>21</v>
      </c>
      <c r="MD20" s="53">
        <v>21</v>
      </c>
      <c r="ME20" s="53">
        <v>21</v>
      </c>
      <c r="MF20" s="53">
        <v>21</v>
      </c>
      <c r="MG20" s="53">
        <v>21</v>
      </c>
      <c r="MH20" s="53">
        <f t="shared" si="18"/>
        <v>21</v>
      </c>
      <c r="MI20" s="53">
        <v>21</v>
      </c>
      <c r="MJ20" s="53">
        <v>21</v>
      </c>
      <c r="MK20" s="53">
        <v>21</v>
      </c>
      <c r="ML20" s="53">
        <v>21</v>
      </c>
      <c r="MM20" s="53">
        <v>21</v>
      </c>
      <c r="MN20" s="53">
        <f t="shared" si="19"/>
        <v>21</v>
      </c>
      <c r="MO20" s="53">
        <v>21.3</v>
      </c>
      <c r="MP20" s="53">
        <v>21.3</v>
      </c>
      <c r="MQ20" s="53">
        <v>21.3</v>
      </c>
      <c r="MR20" s="53">
        <v>21.3</v>
      </c>
      <c r="MS20" s="53">
        <f t="shared" si="52"/>
        <v>21.3</v>
      </c>
      <c r="MT20" s="53">
        <v>21.3</v>
      </c>
      <c r="MU20" s="53">
        <v>21.3</v>
      </c>
      <c r="MV20" s="53">
        <v>21.3</v>
      </c>
      <c r="MW20" s="53">
        <v>21.3</v>
      </c>
      <c r="MX20" s="53">
        <v>23</v>
      </c>
      <c r="MY20" s="53">
        <v>23</v>
      </c>
      <c r="MZ20" s="53">
        <v>23</v>
      </c>
      <c r="NA20" s="53">
        <v>22.3</v>
      </c>
      <c r="NB20" s="53">
        <v>22.3</v>
      </c>
      <c r="NC20" s="53">
        <v>22.3</v>
      </c>
      <c r="ND20" s="53">
        <v>22.3</v>
      </c>
      <c r="NE20" s="53">
        <v>22.3</v>
      </c>
      <c r="NF20" s="53">
        <v>22.3</v>
      </c>
      <c r="NG20" s="53">
        <v>22.3</v>
      </c>
      <c r="NH20" s="53">
        <v>22.3</v>
      </c>
      <c r="NI20" s="53">
        <v>22.3</v>
      </c>
      <c r="NJ20" s="53">
        <v>22.3</v>
      </c>
      <c r="NK20" s="53">
        <v>22.3</v>
      </c>
      <c r="NL20" s="53">
        <v>24.4</v>
      </c>
      <c r="NM20" s="53">
        <v>25</v>
      </c>
      <c r="NN20" s="53">
        <v>25</v>
      </c>
      <c r="NO20" s="53">
        <v>25</v>
      </c>
      <c r="NP20" s="53">
        <v>25</v>
      </c>
      <c r="NQ20" s="53">
        <v>25</v>
      </c>
      <c r="NR20" s="53">
        <v>25</v>
      </c>
      <c r="NS20" s="53">
        <v>25</v>
      </c>
      <c r="NT20" s="53">
        <v>25</v>
      </c>
      <c r="NU20" s="53">
        <v>25</v>
      </c>
      <c r="NV20" s="53">
        <v>25</v>
      </c>
      <c r="NW20" s="53">
        <v>25</v>
      </c>
      <c r="NX20" s="53">
        <v>25</v>
      </c>
      <c r="NY20" s="53">
        <v>25</v>
      </c>
      <c r="NZ20" s="53">
        <v>25</v>
      </c>
      <c r="OA20" s="53">
        <v>25</v>
      </c>
      <c r="OB20" s="53">
        <v>25</v>
      </c>
      <c r="OC20" s="53">
        <v>25</v>
      </c>
      <c r="OD20" s="53">
        <v>25</v>
      </c>
      <c r="OE20" s="53">
        <v>25</v>
      </c>
      <c r="OF20" s="53">
        <v>25</v>
      </c>
      <c r="OG20" s="53">
        <v>25</v>
      </c>
      <c r="OH20" s="53">
        <v>25</v>
      </c>
      <c r="OI20" s="53">
        <v>25</v>
      </c>
      <c r="OJ20" s="53">
        <v>25</v>
      </c>
      <c r="OK20" s="53">
        <v>25</v>
      </c>
      <c r="OL20" s="53">
        <v>25</v>
      </c>
      <c r="OM20" s="53">
        <v>25</v>
      </c>
      <c r="ON20" s="53">
        <v>25</v>
      </c>
      <c r="OO20" s="53">
        <v>25</v>
      </c>
      <c r="OP20" s="53">
        <v>26</v>
      </c>
      <c r="OQ20" s="53">
        <v>26</v>
      </c>
      <c r="OR20" s="53">
        <v>26</v>
      </c>
      <c r="OS20" s="53">
        <v>26</v>
      </c>
      <c r="OT20" s="53">
        <v>26</v>
      </c>
      <c r="OU20" s="53">
        <v>26</v>
      </c>
      <c r="OV20" s="53"/>
      <c r="OW20" s="53"/>
      <c r="OX20" s="53"/>
      <c r="OY20" s="53"/>
      <c r="OZ20" s="53"/>
      <c r="PA20" s="53"/>
      <c r="PB20" s="33"/>
      <c r="PC20" s="33"/>
      <c r="PD20" s="33"/>
      <c r="PE20" s="34"/>
      <c r="PF20" s="60"/>
      <c r="PG20" s="57"/>
      <c r="PH20" s="53"/>
      <c r="PI20" s="53"/>
      <c r="PJ20" s="53"/>
      <c r="PK20" s="53"/>
      <c r="PL20" s="57"/>
      <c r="PM20" s="53"/>
      <c r="PN20" s="53"/>
      <c r="PO20" s="53"/>
      <c r="PP20" s="53"/>
      <c r="PQ20" s="53"/>
      <c r="PR20" s="57"/>
      <c r="PS20" s="58"/>
      <c r="PT20" s="58"/>
      <c r="PU20" s="58"/>
      <c r="PV20" s="58"/>
      <c r="PW20" s="58"/>
      <c r="PX20" s="58"/>
      <c r="PY20" s="58"/>
      <c r="PZ20" s="58"/>
      <c r="QA20" s="58"/>
      <c r="QB20" s="59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63"/>
      <c r="QR20" s="58"/>
      <c r="QS20" s="58"/>
      <c r="QT20" s="58"/>
      <c r="QU20" s="58"/>
      <c r="QV20" s="63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3"/>
      <c r="RI20" s="58"/>
      <c r="RJ20" s="58"/>
      <c r="RK20" s="58"/>
      <c r="RL20" s="58"/>
      <c r="RM20" s="53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33"/>
      <c r="UM20" s="64"/>
      <c r="UN20" s="64"/>
      <c r="UO20" s="65"/>
    </row>
    <row r="21" spans="1:561" s="42" customFormat="1" ht="18.75" outlineLevel="1">
      <c r="A21" s="56" t="s">
        <v>43</v>
      </c>
      <c r="B21" s="53">
        <v>26</v>
      </c>
      <c r="C21" s="57">
        <v>27.6</v>
      </c>
      <c r="D21" s="53">
        <v>26.5</v>
      </c>
      <c r="E21" s="53">
        <v>26.5</v>
      </c>
      <c r="F21" s="53">
        <v>26.5</v>
      </c>
      <c r="G21" s="53">
        <v>26.5</v>
      </c>
      <c r="H21" s="57">
        <f t="shared" si="29"/>
        <v>26.5</v>
      </c>
      <c r="I21" s="53">
        <v>26.5</v>
      </c>
      <c r="J21" s="53">
        <v>26.5</v>
      </c>
      <c r="K21" s="53">
        <v>26.5</v>
      </c>
      <c r="L21" s="53">
        <v>26.5</v>
      </c>
      <c r="M21" s="53">
        <v>26.5</v>
      </c>
      <c r="N21" s="57">
        <f t="shared" si="30"/>
        <v>26.5</v>
      </c>
      <c r="O21" s="58">
        <v>26.5</v>
      </c>
      <c r="P21" s="58">
        <v>26.5</v>
      </c>
      <c r="Q21" s="58">
        <v>26.5</v>
      </c>
      <c r="R21" s="57">
        <f t="shared" si="148"/>
        <v>26.5</v>
      </c>
      <c r="S21" s="53">
        <v>26.5</v>
      </c>
      <c r="T21" s="53">
        <v>26.5</v>
      </c>
      <c r="U21" s="53">
        <v>26.5</v>
      </c>
      <c r="V21" s="53">
        <v>26.5</v>
      </c>
      <c r="W21" s="53">
        <v>26.5</v>
      </c>
      <c r="X21" s="59">
        <f t="shared" si="149"/>
        <v>26.5</v>
      </c>
      <c r="Y21" s="53">
        <v>26.5</v>
      </c>
      <c r="Z21" s="53">
        <v>25.8</v>
      </c>
      <c r="AA21" s="53">
        <v>26.5</v>
      </c>
      <c r="AB21" s="53">
        <v>26.5</v>
      </c>
      <c r="AC21" s="59">
        <f t="shared" si="31"/>
        <v>26.324999999999999</v>
      </c>
      <c r="AD21" s="53">
        <v>26.5</v>
      </c>
      <c r="AE21" s="53">
        <v>26.5</v>
      </c>
      <c r="AF21" s="53">
        <v>26.5</v>
      </c>
      <c r="AG21" s="53">
        <v>26.5</v>
      </c>
      <c r="AH21" s="53">
        <f t="shared" si="32"/>
        <v>26.5</v>
      </c>
      <c r="AI21" s="53">
        <v>26.5</v>
      </c>
      <c r="AJ21" s="53">
        <v>26.5</v>
      </c>
      <c r="AK21" s="53">
        <v>26.5</v>
      </c>
      <c r="AL21" s="53">
        <v>26.5</v>
      </c>
      <c r="AM21" s="53">
        <f t="shared" si="33"/>
        <v>26.5</v>
      </c>
      <c r="AN21" s="53">
        <v>26.5</v>
      </c>
      <c r="AO21" s="53">
        <v>26.5</v>
      </c>
      <c r="AP21" s="53">
        <v>26.5</v>
      </c>
      <c r="AQ21" s="53">
        <v>26.5</v>
      </c>
      <c r="AR21" s="53">
        <f t="shared" si="34"/>
        <v>26.5</v>
      </c>
      <c r="AS21" s="53">
        <v>26.5</v>
      </c>
      <c r="AT21" s="53">
        <v>26.5</v>
      </c>
      <c r="AU21" s="53">
        <v>26.5</v>
      </c>
      <c r="AV21" s="53">
        <v>26.5</v>
      </c>
      <c r="AW21" s="53">
        <v>26.5</v>
      </c>
      <c r="AX21" s="53">
        <f t="shared" si="72"/>
        <v>26.5</v>
      </c>
      <c r="AY21" s="53">
        <v>26.5</v>
      </c>
      <c r="AZ21" s="53">
        <v>26.5</v>
      </c>
      <c r="BA21" s="53">
        <v>26.5</v>
      </c>
      <c r="BB21" s="53">
        <v>26.5</v>
      </c>
      <c r="BC21" s="53">
        <v>26.5</v>
      </c>
      <c r="BD21" s="53">
        <f t="shared" si="35"/>
        <v>26.5</v>
      </c>
      <c r="BE21" s="53">
        <v>26.5</v>
      </c>
      <c r="BF21" s="53">
        <v>26.5</v>
      </c>
      <c r="BG21" s="53">
        <v>26.5</v>
      </c>
      <c r="BH21" s="53">
        <v>26.5</v>
      </c>
      <c r="BI21" s="53">
        <f t="shared" si="82"/>
        <v>26.5</v>
      </c>
      <c r="BJ21" s="53">
        <v>26.5</v>
      </c>
      <c r="BK21" s="53">
        <v>26.5</v>
      </c>
      <c r="BL21" s="53">
        <v>26.5</v>
      </c>
      <c r="BM21" s="53">
        <v>26.5</v>
      </c>
      <c r="BN21" s="53">
        <f t="shared" si="64"/>
        <v>26.5</v>
      </c>
      <c r="BO21" s="53">
        <v>26.5</v>
      </c>
      <c r="BP21" s="53">
        <v>26.5</v>
      </c>
      <c r="BQ21" s="53">
        <v>26.5</v>
      </c>
      <c r="BR21" s="53">
        <v>26.5</v>
      </c>
      <c r="BS21" s="53">
        <v>26.5</v>
      </c>
      <c r="BT21" s="53">
        <f t="shared" si="36"/>
        <v>26.5</v>
      </c>
      <c r="BU21" s="53">
        <v>27.5</v>
      </c>
      <c r="BV21" s="53">
        <v>27.5</v>
      </c>
      <c r="BW21" s="53">
        <v>27.5</v>
      </c>
      <c r="BX21" s="53">
        <v>27.5</v>
      </c>
      <c r="BY21" s="53">
        <f t="shared" si="3"/>
        <v>27.5</v>
      </c>
      <c r="BZ21" s="53">
        <v>27.5</v>
      </c>
      <c r="CA21" s="53">
        <v>28</v>
      </c>
      <c r="CB21" s="53">
        <v>28</v>
      </c>
      <c r="CC21" s="53">
        <v>28</v>
      </c>
      <c r="CD21" s="53">
        <v>28</v>
      </c>
      <c r="CE21" s="53">
        <v>28</v>
      </c>
      <c r="CF21" s="53">
        <v>27.5</v>
      </c>
      <c r="CG21" s="53">
        <v>27.5</v>
      </c>
      <c r="CH21" s="53">
        <v>27.5</v>
      </c>
      <c r="CI21" s="53">
        <v>27.5</v>
      </c>
      <c r="CJ21" s="53">
        <v>27.5</v>
      </c>
      <c r="CK21" s="53">
        <v>27.5</v>
      </c>
      <c r="CL21" s="53">
        <v>27.5</v>
      </c>
      <c r="CM21" s="53">
        <v>27.5</v>
      </c>
      <c r="CN21" s="53">
        <v>27.5</v>
      </c>
      <c r="CO21" s="53">
        <v>27.5</v>
      </c>
      <c r="CP21" s="53">
        <v>27.5</v>
      </c>
      <c r="CQ21" s="53">
        <v>28.5</v>
      </c>
      <c r="CR21" s="53">
        <v>28.5</v>
      </c>
      <c r="CS21" s="53">
        <v>29.5</v>
      </c>
      <c r="CT21" s="53">
        <v>29.5</v>
      </c>
      <c r="CU21" s="53">
        <v>29.5</v>
      </c>
      <c r="CV21" s="53">
        <v>29.5</v>
      </c>
      <c r="CW21" s="53">
        <v>29.5</v>
      </c>
      <c r="CX21" s="53">
        <v>29.5</v>
      </c>
      <c r="CY21" s="53">
        <v>29.5</v>
      </c>
      <c r="CZ21" s="53">
        <v>29.5</v>
      </c>
      <c r="DA21" s="53">
        <v>29.5</v>
      </c>
      <c r="DB21" s="53">
        <v>29.5</v>
      </c>
      <c r="DC21" s="53">
        <v>29.5</v>
      </c>
      <c r="DD21" s="53">
        <v>29.5</v>
      </c>
      <c r="DE21" s="53">
        <v>29.5</v>
      </c>
      <c r="DF21" s="53">
        <v>29.5</v>
      </c>
      <c r="DG21" s="53">
        <v>29.5</v>
      </c>
      <c r="DH21" s="53">
        <v>29.5</v>
      </c>
      <c r="DI21" s="53">
        <v>29.5</v>
      </c>
      <c r="DJ21" s="53">
        <v>29.5</v>
      </c>
      <c r="DK21" s="53">
        <v>29.5</v>
      </c>
      <c r="DL21" s="53">
        <v>29.5</v>
      </c>
      <c r="DM21" s="53">
        <v>30.5</v>
      </c>
      <c r="DN21" s="53">
        <v>30.5</v>
      </c>
      <c r="DO21" s="53">
        <v>30.5</v>
      </c>
      <c r="DP21" s="53">
        <v>30.5</v>
      </c>
      <c r="DQ21" s="53">
        <v>31.5</v>
      </c>
      <c r="DR21" s="53">
        <v>31.5</v>
      </c>
      <c r="DS21" s="53">
        <v>31.5</v>
      </c>
      <c r="DT21" s="53">
        <v>31.5</v>
      </c>
      <c r="DU21" s="53">
        <v>32</v>
      </c>
      <c r="DV21" s="53">
        <v>32</v>
      </c>
      <c r="DW21" s="53">
        <v>32.5</v>
      </c>
      <c r="DX21" s="53">
        <v>32.5</v>
      </c>
      <c r="DY21" s="53">
        <v>32.5</v>
      </c>
      <c r="DZ21" s="53">
        <v>32.5</v>
      </c>
      <c r="EA21" s="53">
        <v>32.5</v>
      </c>
      <c r="EB21" s="53">
        <v>32.5</v>
      </c>
      <c r="EC21" s="53">
        <v>32.5</v>
      </c>
      <c r="ED21" s="53">
        <v>32.5</v>
      </c>
      <c r="EE21" s="53">
        <v>32.5</v>
      </c>
      <c r="EF21" s="53">
        <v>32.5</v>
      </c>
      <c r="EG21" s="53">
        <v>32.5</v>
      </c>
      <c r="EH21" s="33">
        <f t="shared" si="37"/>
        <v>1</v>
      </c>
      <c r="EI21" s="33">
        <f t="shared" si="38"/>
        <v>1</v>
      </c>
      <c r="EJ21" s="33" t="e">
        <f>#REF!/BT21</f>
        <v>#REF!</v>
      </c>
      <c r="EK21" s="34">
        <f t="shared" si="39"/>
        <v>1</v>
      </c>
      <c r="EL21" s="60">
        <v>23.5</v>
      </c>
      <c r="EM21" s="53">
        <v>26.6</v>
      </c>
      <c r="EN21" s="53">
        <v>25.5</v>
      </c>
      <c r="EO21" s="53">
        <v>25.5</v>
      </c>
      <c r="EP21" s="53">
        <v>25.5</v>
      </c>
      <c r="EQ21" s="53">
        <v>25.5</v>
      </c>
      <c r="ER21" s="57">
        <f t="shared" si="6"/>
        <v>25.5</v>
      </c>
      <c r="ES21" s="53">
        <v>25.5</v>
      </c>
      <c r="ET21" s="53">
        <v>25.5</v>
      </c>
      <c r="EU21" s="53">
        <v>25.5</v>
      </c>
      <c r="EV21" s="53">
        <v>25.5</v>
      </c>
      <c r="EW21" s="53">
        <v>25.5</v>
      </c>
      <c r="EX21" s="57">
        <f t="shared" si="65"/>
        <v>25.5</v>
      </c>
      <c r="EY21" s="58">
        <v>25.5</v>
      </c>
      <c r="EZ21" s="53">
        <v>25.5</v>
      </c>
      <c r="FA21" s="53">
        <v>25.5</v>
      </c>
      <c r="FB21" s="57">
        <f t="shared" si="157"/>
        <v>25.5</v>
      </c>
      <c r="FC21" s="53">
        <v>25.5</v>
      </c>
      <c r="FD21" s="53">
        <v>25.5</v>
      </c>
      <c r="FE21" s="53">
        <v>25.5</v>
      </c>
      <c r="FF21" s="53">
        <v>25.5</v>
      </c>
      <c r="FG21" s="53">
        <v>25.5</v>
      </c>
      <c r="FH21" s="59">
        <f t="shared" si="158"/>
        <v>25.5</v>
      </c>
      <c r="FI21" s="53">
        <v>25.5</v>
      </c>
      <c r="FJ21" s="53">
        <v>24.8</v>
      </c>
      <c r="FK21" s="53">
        <v>25.5</v>
      </c>
      <c r="FL21" s="53">
        <v>25.5</v>
      </c>
      <c r="FM21" s="53">
        <f t="shared" si="40"/>
        <v>25.324999999999999</v>
      </c>
      <c r="FN21" s="53">
        <v>25.5</v>
      </c>
      <c r="FO21" s="53">
        <v>25.5</v>
      </c>
      <c r="FP21" s="53">
        <v>25.5</v>
      </c>
      <c r="FQ21" s="53">
        <v>25.5</v>
      </c>
      <c r="FR21" s="53">
        <f t="shared" si="8"/>
        <v>25.5</v>
      </c>
      <c r="FS21" s="53">
        <v>25.5</v>
      </c>
      <c r="FT21" s="53">
        <v>25.5</v>
      </c>
      <c r="FU21" s="53">
        <v>25.5</v>
      </c>
      <c r="FV21" s="53">
        <v>25.5</v>
      </c>
      <c r="FW21" s="53">
        <f t="shared" si="9"/>
        <v>25.5</v>
      </c>
      <c r="FX21" s="53">
        <v>25.5</v>
      </c>
      <c r="FY21" s="53">
        <v>25.5</v>
      </c>
      <c r="FZ21" s="53">
        <v>25.5</v>
      </c>
      <c r="GA21" s="53">
        <v>25.5</v>
      </c>
      <c r="GB21" s="58">
        <f t="shared" si="10"/>
        <v>25.5</v>
      </c>
      <c r="GC21" s="53">
        <v>25.5</v>
      </c>
      <c r="GD21" s="53">
        <v>25.5</v>
      </c>
      <c r="GE21" s="53">
        <v>25.5</v>
      </c>
      <c r="GF21" s="53">
        <v>25.5</v>
      </c>
      <c r="GG21" s="53">
        <v>25.5</v>
      </c>
      <c r="GH21" s="53">
        <f t="shared" si="41"/>
        <v>25.5</v>
      </c>
      <c r="GI21" s="53">
        <v>25.5</v>
      </c>
      <c r="GJ21" s="53">
        <v>25.5</v>
      </c>
      <c r="GK21" s="53">
        <v>25.5</v>
      </c>
      <c r="GL21" s="53">
        <v>25.5</v>
      </c>
      <c r="GM21" s="53">
        <v>25.5</v>
      </c>
      <c r="GN21" s="53">
        <f t="shared" si="42"/>
        <v>25.5</v>
      </c>
      <c r="GO21" s="53">
        <v>25.5</v>
      </c>
      <c r="GP21" s="53">
        <v>25.5</v>
      </c>
      <c r="GQ21" s="53">
        <v>25.5</v>
      </c>
      <c r="GR21" s="53">
        <v>25.5</v>
      </c>
      <c r="GS21" s="53">
        <f t="shared" si="66"/>
        <v>25.5</v>
      </c>
      <c r="GT21" s="53">
        <v>25.5</v>
      </c>
      <c r="GU21" s="53">
        <v>25.5</v>
      </c>
      <c r="GV21" s="53">
        <v>25.5</v>
      </c>
      <c r="GW21" s="53">
        <v>25.5</v>
      </c>
      <c r="GX21" s="53">
        <f t="shared" si="43"/>
        <v>25.5</v>
      </c>
      <c r="GY21" s="53">
        <v>25.5</v>
      </c>
      <c r="GZ21" s="53">
        <v>25.5</v>
      </c>
      <c r="HA21" s="53">
        <v>25.5</v>
      </c>
      <c r="HB21" s="53">
        <v>25.5</v>
      </c>
      <c r="HC21" s="53">
        <v>25.5</v>
      </c>
      <c r="HD21" s="53">
        <f t="shared" si="44"/>
        <v>25.5</v>
      </c>
      <c r="HE21" s="53">
        <v>26.5</v>
      </c>
      <c r="HF21" s="53">
        <v>26.5</v>
      </c>
      <c r="HG21" s="53">
        <v>26.5</v>
      </c>
      <c r="HH21" s="53">
        <v>26.5</v>
      </c>
      <c r="HI21" s="53">
        <f t="shared" si="45"/>
        <v>26.5</v>
      </c>
      <c r="HJ21" s="53">
        <v>26.5</v>
      </c>
      <c r="HK21" s="53">
        <v>27.5</v>
      </c>
      <c r="HL21" s="53">
        <v>27</v>
      </c>
      <c r="HM21" s="53">
        <v>27</v>
      </c>
      <c r="HN21" s="53">
        <v>27</v>
      </c>
      <c r="HO21" s="53">
        <v>27</v>
      </c>
      <c r="HP21" s="53">
        <v>26.5</v>
      </c>
      <c r="HQ21" s="53">
        <v>26.5</v>
      </c>
      <c r="HR21" s="53">
        <v>26.5</v>
      </c>
      <c r="HS21" s="53">
        <v>26.5</v>
      </c>
      <c r="HT21" s="53">
        <v>26.5</v>
      </c>
      <c r="HU21" s="53">
        <v>26.5</v>
      </c>
      <c r="HV21" s="53">
        <v>26.5</v>
      </c>
      <c r="HW21" s="53">
        <v>26.5</v>
      </c>
      <c r="HX21" s="53">
        <v>26.5</v>
      </c>
      <c r="HY21" s="53">
        <v>26.5</v>
      </c>
      <c r="HZ21" s="53">
        <v>26.5</v>
      </c>
      <c r="IA21" s="53">
        <v>27.5</v>
      </c>
      <c r="IB21" s="53">
        <v>27.5</v>
      </c>
      <c r="IC21" s="53">
        <v>28.5</v>
      </c>
      <c r="ID21" s="53">
        <v>28.5</v>
      </c>
      <c r="IE21" s="53">
        <v>28.5</v>
      </c>
      <c r="IF21" s="53">
        <v>28.5</v>
      </c>
      <c r="IG21" s="53">
        <v>28.5</v>
      </c>
      <c r="IH21" s="53">
        <v>28.5</v>
      </c>
      <c r="II21" s="53">
        <v>28.5</v>
      </c>
      <c r="IJ21" s="53">
        <v>28.5</v>
      </c>
      <c r="IK21" s="53">
        <v>28.5</v>
      </c>
      <c r="IL21" s="53">
        <v>28.5</v>
      </c>
      <c r="IM21" s="53">
        <v>28.5</v>
      </c>
      <c r="IN21" s="53">
        <v>28.5</v>
      </c>
      <c r="IO21" s="53">
        <v>28.5</v>
      </c>
      <c r="IP21" s="53">
        <v>28.5</v>
      </c>
      <c r="IQ21" s="53">
        <v>28.5</v>
      </c>
      <c r="IR21" s="53">
        <v>28.5</v>
      </c>
      <c r="IS21" s="53">
        <v>28.5</v>
      </c>
      <c r="IT21" s="53">
        <v>28.5</v>
      </c>
      <c r="IU21" s="53">
        <v>28.5</v>
      </c>
      <c r="IV21" s="53">
        <v>28.5</v>
      </c>
      <c r="IW21" s="53">
        <v>29.5</v>
      </c>
      <c r="IX21" s="53">
        <v>29.5</v>
      </c>
      <c r="IY21" s="53">
        <v>29.5</v>
      </c>
      <c r="IZ21" s="53">
        <v>29.5</v>
      </c>
      <c r="JA21" s="53">
        <v>30.5</v>
      </c>
      <c r="JB21" s="53">
        <v>30.5</v>
      </c>
      <c r="JC21" s="53">
        <v>31</v>
      </c>
      <c r="JD21" s="53">
        <v>31</v>
      </c>
      <c r="JE21" s="53">
        <v>31.5</v>
      </c>
      <c r="JF21" s="53">
        <v>31.5</v>
      </c>
      <c r="JG21" s="53">
        <v>32</v>
      </c>
      <c r="JH21" s="53">
        <v>32</v>
      </c>
      <c r="JI21" s="53">
        <v>31</v>
      </c>
      <c r="JJ21" s="53">
        <v>31</v>
      </c>
      <c r="JK21" s="53">
        <v>31</v>
      </c>
      <c r="JL21" s="53">
        <v>31</v>
      </c>
      <c r="JM21" s="53">
        <v>31</v>
      </c>
      <c r="JN21" s="53">
        <v>31</v>
      </c>
      <c r="JO21" s="53">
        <v>31</v>
      </c>
      <c r="JP21" s="53">
        <v>31</v>
      </c>
      <c r="JQ21" s="53">
        <v>31</v>
      </c>
      <c r="JR21" s="33">
        <f t="shared" si="46"/>
        <v>1</v>
      </c>
      <c r="JS21" s="33">
        <f t="shared" si="47"/>
        <v>1</v>
      </c>
      <c r="JT21" s="33" t="e">
        <f>#REF!/HD21</f>
        <v>#REF!</v>
      </c>
      <c r="JU21" s="34">
        <f t="shared" si="48"/>
        <v>0.96875</v>
      </c>
      <c r="JV21" s="53">
        <v>20.5</v>
      </c>
      <c r="JW21" s="57">
        <v>23.1</v>
      </c>
      <c r="JX21" s="53">
        <v>21.5</v>
      </c>
      <c r="JY21" s="53">
        <v>21.5</v>
      </c>
      <c r="JZ21" s="53">
        <v>21.5</v>
      </c>
      <c r="KA21" s="53">
        <v>21.5</v>
      </c>
      <c r="KB21" s="57">
        <f t="shared" si="49"/>
        <v>21.5</v>
      </c>
      <c r="KC21" s="53">
        <v>21.5</v>
      </c>
      <c r="KD21" s="53">
        <v>21.5</v>
      </c>
      <c r="KE21" s="53">
        <v>21.5</v>
      </c>
      <c r="KF21" s="61">
        <v>21.5</v>
      </c>
      <c r="KG21" s="62">
        <v>21.5</v>
      </c>
      <c r="KH21" s="57">
        <f t="shared" si="67"/>
        <v>21.5</v>
      </c>
      <c r="KI21" s="58">
        <v>21.5</v>
      </c>
      <c r="KJ21" s="53">
        <v>21.5</v>
      </c>
      <c r="KK21" s="53">
        <v>21.5</v>
      </c>
      <c r="KL21" s="57">
        <f t="shared" si="165"/>
        <v>21.5</v>
      </c>
      <c r="KM21" s="53">
        <v>21.5</v>
      </c>
      <c r="KN21" s="53">
        <v>21.5</v>
      </c>
      <c r="KO21" s="53">
        <v>21.5</v>
      </c>
      <c r="KP21" s="53">
        <v>21.5</v>
      </c>
      <c r="KQ21" s="53">
        <v>21.5</v>
      </c>
      <c r="KR21" s="59">
        <f t="shared" si="166"/>
        <v>21.5</v>
      </c>
      <c r="KS21" s="53">
        <v>21.5</v>
      </c>
      <c r="KT21" s="53">
        <v>20.3</v>
      </c>
      <c r="KU21" s="53">
        <v>21.5</v>
      </c>
      <c r="KV21" s="53">
        <v>21.5</v>
      </c>
      <c r="KW21" s="53">
        <f t="shared" si="50"/>
        <v>21.2</v>
      </c>
      <c r="KX21" s="53">
        <v>21.5</v>
      </c>
      <c r="KY21" s="53">
        <v>21.5</v>
      </c>
      <c r="KZ21" s="53">
        <v>21.5</v>
      </c>
      <c r="LA21" s="53">
        <v>21.5</v>
      </c>
      <c r="LB21" s="53">
        <f t="shared" si="14"/>
        <v>21.5</v>
      </c>
      <c r="LC21" s="53">
        <v>21.5</v>
      </c>
      <c r="LD21" s="53">
        <v>21.5</v>
      </c>
      <c r="LE21" s="53">
        <v>21.5</v>
      </c>
      <c r="LF21" s="53">
        <v>21.5</v>
      </c>
      <c r="LG21" s="53">
        <f t="shared" si="51"/>
        <v>21.5</v>
      </c>
      <c r="LH21" s="53">
        <v>21.5</v>
      </c>
      <c r="LI21" s="53">
        <v>21.5</v>
      </c>
      <c r="LJ21" s="53">
        <v>21.5</v>
      </c>
      <c r="LK21" s="53">
        <v>21.5</v>
      </c>
      <c r="LL21" s="58">
        <f t="shared" si="15"/>
        <v>21.5</v>
      </c>
      <c r="LM21" s="53">
        <v>21.5</v>
      </c>
      <c r="LN21" s="53">
        <v>21.5</v>
      </c>
      <c r="LO21" s="53">
        <v>21.5</v>
      </c>
      <c r="LP21" s="53">
        <v>21.5</v>
      </c>
      <c r="LQ21" s="53">
        <v>21.5</v>
      </c>
      <c r="LR21" s="53">
        <f t="shared" si="16"/>
        <v>21.5</v>
      </c>
      <c r="LS21" s="53">
        <v>21.5</v>
      </c>
      <c r="LT21" s="53">
        <v>21.5</v>
      </c>
      <c r="LU21" s="53">
        <v>21.5</v>
      </c>
      <c r="LV21" s="53">
        <v>21.5</v>
      </c>
      <c r="LW21" s="53">
        <v>21.5</v>
      </c>
      <c r="LX21" s="53">
        <f t="shared" si="17"/>
        <v>21.5</v>
      </c>
      <c r="LY21" s="53">
        <v>21.5</v>
      </c>
      <c r="LZ21" s="53">
        <v>21.5</v>
      </c>
      <c r="MA21" s="53"/>
      <c r="MB21" s="53"/>
      <c r="MC21" s="53">
        <f t="shared" si="68"/>
        <v>21.5</v>
      </c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>
        <v>23</v>
      </c>
      <c r="NA21" s="53">
        <v>23</v>
      </c>
      <c r="NB21" s="53">
        <v>23</v>
      </c>
      <c r="NC21" s="53">
        <v>23</v>
      </c>
      <c r="ND21" s="53">
        <v>23</v>
      </c>
      <c r="NE21" s="53">
        <v>23</v>
      </c>
      <c r="NF21" s="53">
        <v>23</v>
      </c>
      <c r="NG21" s="53">
        <v>23</v>
      </c>
      <c r="NH21" s="53">
        <v>23</v>
      </c>
      <c r="NI21" s="53">
        <v>23</v>
      </c>
      <c r="NJ21" s="53">
        <v>23</v>
      </c>
      <c r="NK21" s="53">
        <v>24</v>
      </c>
      <c r="NL21" s="53">
        <v>24</v>
      </c>
      <c r="NM21" s="53">
        <v>25</v>
      </c>
      <c r="NN21" s="53">
        <v>25</v>
      </c>
      <c r="NO21" s="53">
        <v>25</v>
      </c>
      <c r="NP21" s="53">
        <v>25</v>
      </c>
      <c r="NQ21" s="53">
        <v>25</v>
      </c>
      <c r="NR21" s="53">
        <v>25</v>
      </c>
      <c r="NS21" s="53">
        <v>25</v>
      </c>
      <c r="NT21" s="53">
        <v>25</v>
      </c>
      <c r="NU21" s="53">
        <v>25</v>
      </c>
      <c r="NV21" s="53">
        <v>25</v>
      </c>
      <c r="NW21" s="53">
        <v>25</v>
      </c>
      <c r="NX21" s="53">
        <v>25</v>
      </c>
      <c r="NY21" s="53">
        <v>25</v>
      </c>
      <c r="NZ21" s="53">
        <v>25</v>
      </c>
      <c r="OA21" s="53">
        <v>25</v>
      </c>
      <c r="OB21" s="53">
        <v>25</v>
      </c>
      <c r="OC21" s="53">
        <v>25</v>
      </c>
      <c r="OD21" s="53">
        <v>25</v>
      </c>
      <c r="OE21" s="53">
        <v>25</v>
      </c>
      <c r="OF21" s="53">
        <v>25</v>
      </c>
      <c r="OG21" s="53">
        <v>25.5</v>
      </c>
      <c r="OH21" s="53">
        <v>25.5</v>
      </c>
      <c r="OI21" s="53">
        <v>25.5</v>
      </c>
      <c r="OJ21" s="53">
        <v>25.5</v>
      </c>
      <c r="OK21" s="53">
        <v>26.5</v>
      </c>
      <c r="OL21" s="53">
        <v>26.5</v>
      </c>
      <c r="OM21" s="53">
        <v>26.5</v>
      </c>
      <c r="ON21" s="53">
        <v>26.5</v>
      </c>
      <c r="OO21" s="53">
        <v>26.5</v>
      </c>
      <c r="OP21" s="53">
        <v>26.5</v>
      </c>
      <c r="OQ21" s="53">
        <v>27</v>
      </c>
      <c r="OR21" s="53">
        <v>27</v>
      </c>
      <c r="OS21" s="53">
        <v>27</v>
      </c>
      <c r="OT21" s="53">
        <v>27</v>
      </c>
      <c r="OU21" s="53">
        <v>27</v>
      </c>
      <c r="OV21" s="53">
        <v>27</v>
      </c>
      <c r="OW21" s="53">
        <v>27</v>
      </c>
      <c r="OX21" s="53">
        <v>27</v>
      </c>
      <c r="OY21" s="53">
        <v>27</v>
      </c>
      <c r="OZ21" s="53">
        <v>27</v>
      </c>
      <c r="PA21" s="53">
        <v>27</v>
      </c>
      <c r="PB21" s="33">
        <f t="shared" si="53"/>
        <v>1</v>
      </c>
      <c r="PC21" s="33">
        <f t="shared" si="54"/>
        <v>1</v>
      </c>
      <c r="PD21" s="33" t="e">
        <f>#REF!/MN21</f>
        <v>#REF!</v>
      </c>
      <c r="PE21" s="34">
        <f t="shared" si="55"/>
        <v>1</v>
      </c>
      <c r="PF21" s="60">
        <v>24.5</v>
      </c>
      <c r="PG21" s="57">
        <v>24</v>
      </c>
      <c r="PH21" s="53">
        <v>24</v>
      </c>
      <c r="PI21" s="53">
        <v>24</v>
      </c>
      <c r="PJ21" s="53">
        <v>24</v>
      </c>
      <c r="PK21" s="53">
        <v>24</v>
      </c>
      <c r="PL21" s="57">
        <f t="shared" si="22"/>
        <v>24</v>
      </c>
      <c r="PM21" s="53">
        <v>24</v>
      </c>
      <c r="PN21" s="53">
        <v>24</v>
      </c>
      <c r="PO21" s="53">
        <v>24</v>
      </c>
      <c r="PP21" s="53">
        <v>24</v>
      </c>
      <c r="PQ21" s="53">
        <v>24</v>
      </c>
      <c r="PR21" s="57">
        <f t="shared" si="69"/>
        <v>24</v>
      </c>
      <c r="PS21" s="58">
        <v>24</v>
      </c>
      <c r="PT21" s="58">
        <v>24</v>
      </c>
      <c r="PU21" s="58">
        <v>24</v>
      </c>
      <c r="PV21" s="57">
        <f t="shared" ref="PV21" si="169">AVERAGE(PS21:PU21)</f>
        <v>24</v>
      </c>
      <c r="PW21" s="58">
        <v>24</v>
      </c>
      <c r="PX21" s="58">
        <v>24</v>
      </c>
      <c r="PY21" s="58">
        <v>24</v>
      </c>
      <c r="PZ21" s="58">
        <v>24</v>
      </c>
      <c r="QA21" s="58">
        <v>24</v>
      </c>
      <c r="QB21" s="59">
        <f t="shared" si="70"/>
        <v>24</v>
      </c>
      <c r="QC21" s="58">
        <v>24</v>
      </c>
      <c r="QD21" s="58">
        <v>23.4</v>
      </c>
      <c r="QE21" s="58">
        <v>24</v>
      </c>
      <c r="QF21" s="58">
        <v>24</v>
      </c>
      <c r="QG21" s="58">
        <f t="shared" si="56"/>
        <v>23.85</v>
      </c>
      <c r="QH21" s="58">
        <v>24</v>
      </c>
      <c r="QI21" s="58">
        <v>24</v>
      </c>
      <c r="QJ21" s="58">
        <v>24</v>
      </c>
      <c r="QK21" s="58">
        <v>24</v>
      </c>
      <c r="QL21" s="58">
        <f t="shared" si="24"/>
        <v>24</v>
      </c>
      <c r="QM21" s="58">
        <v>24</v>
      </c>
      <c r="QN21" s="58">
        <v>24</v>
      </c>
      <c r="QO21" s="58">
        <v>24</v>
      </c>
      <c r="QP21" s="58">
        <v>24</v>
      </c>
      <c r="QQ21" s="63">
        <f t="shared" si="57"/>
        <v>24</v>
      </c>
      <c r="QR21" s="58">
        <v>24</v>
      </c>
      <c r="QS21" s="58">
        <v>24</v>
      </c>
      <c r="QT21" s="58">
        <v>24</v>
      </c>
      <c r="QU21" s="58">
        <v>24</v>
      </c>
      <c r="QV21" s="63">
        <f t="shared" si="58"/>
        <v>24</v>
      </c>
      <c r="QW21" s="58">
        <v>24</v>
      </c>
      <c r="QX21" s="58">
        <v>24</v>
      </c>
      <c r="QY21" s="58">
        <v>24</v>
      </c>
      <c r="QZ21" s="58">
        <v>24</v>
      </c>
      <c r="RA21" s="58">
        <v>24</v>
      </c>
      <c r="RB21" s="58">
        <f t="shared" si="25"/>
        <v>24</v>
      </c>
      <c r="RC21" s="58">
        <v>24</v>
      </c>
      <c r="RD21" s="58">
        <v>24</v>
      </c>
      <c r="RE21" s="58">
        <v>24</v>
      </c>
      <c r="RF21" s="58">
        <v>24</v>
      </c>
      <c r="RG21" s="58">
        <v>24</v>
      </c>
      <c r="RH21" s="53">
        <f t="shared" si="26"/>
        <v>24</v>
      </c>
      <c r="RI21" s="58">
        <v>24</v>
      </c>
      <c r="RJ21" s="58">
        <v>24</v>
      </c>
      <c r="RK21" s="58">
        <v>24</v>
      </c>
      <c r="RL21" s="58">
        <v>24</v>
      </c>
      <c r="RM21" s="53">
        <f t="shared" si="71"/>
        <v>24</v>
      </c>
      <c r="RN21" s="58">
        <v>24</v>
      </c>
      <c r="RO21" s="58">
        <v>24</v>
      </c>
      <c r="RP21" s="58">
        <v>24</v>
      </c>
      <c r="RQ21" s="58">
        <v>24</v>
      </c>
      <c r="RR21" s="58">
        <f t="shared" si="27"/>
        <v>24</v>
      </c>
      <c r="RS21" s="58">
        <v>24</v>
      </c>
      <c r="RT21" s="58">
        <v>24</v>
      </c>
      <c r="RU21" s="58">
        <v>24</v>
      </c>
      <c r="RV21" s="58">
        <v>26</v>
      </c>
      <c r="RW21" s="58">
        <v>26</v>
      </c>
      <c r="RX21" s="58">
        <f t="shared" si="59"/>
        <v>24.8</v>
      </c>
      <c r="RY21" s="58">
        <v>26.5</v>
      </c>
      <c r="RZ21" s="58">
        <v>26.5</v>
      </c>
      <c r="SA21" s="58">
        <v>26.5</v>
      </c>
      <c r="SB21" s="58">
        <v>26.5</v>
      </c>
      <c r="SC21" s="58">
        <f t="shared" si="60"/>
        <v>26.5</v>
      </c>
      <c r="SD21" s="58">
        <v>26.5</v>
      </c>
      <c r="SE21" s="58">
        <v>29</v>
      </c>
      <c r="SF21" s="58">
        <v>29</v>
      </c>
      <c r="SG21" s="58">
        <v>29</v>
      </c>
      <c r="SH21" s="58">
        <v>29</v>
      </c>
      <c r="SI21" s="58">
        <v>29</v>
      </c>
      <c r="SJ21" s="58">
        <v>28</v>
      </c>
      <c r="SK21" s="58">
        <v>28</v>
      </c>
      <c r="SL21" s="58">
        <v>28</v>
      </c>
      <c r="SM21" s="58">
        <v>28</v>
      </c>
      <c r="SN21" s="58">
        <v>28</v>
      </c>
      <c r="SO21" s="58">
        <v>28</v>
      </c>
      <c r="SP21" s="58">
        <v>27</v>
      </c>
      <c r="SQ21" s="58">
        <v>27</v>
      </c>
      <c r="SR21" s="58">
        <v>27</v>
      </c>
      <c r="SS21" s="58">
        <v>27</v>
      </c>
      <c r="ST21" s="58">
        <v>27</v>
      </c>
      <c r="SU21" s="58">
        <v>28</v>
      </c>
      <c r="SV21" s="58">
        <v>28</v>
      </c>
      <c r="SW21" s="58">
        <v>28</v>
      </c>
      <c r="SX21" s="58">
        <v>28</v>
      </c>
      <c r="SY21" s="58">
        <v>28</v>
      </c>
      <c r="SZ21" s="58">
        <v>28</v>
      </c>
      <c r="TA21" s="58">
        <v>28</v>
      </c>
      <c r="TB21" s="58">
        <v>28</v>
      </c>
      <c r="TC21" s="58">
        <v>28</v>
      </c>
      <c r="TD21" s="58">
        <v>28</v>
      </c>
      <c r="TE21" s="58">
        <v>28</v>
      </c>
      <c r="TF21" s="58">
        <v>28</v>
      </c>
      <c r="TG21" s="58">
        <v>28</v>
      </c>
      <c r="TH21" s="58">
        <v>28</v>
      </c>
      <c r="TI21" s="58">
        <v>28</v>
      </c>
      <c r="TJ21" s="58">
        <v>28</v>
      </c>
      <c r="TK21" s="58">
        <v>28</v>
      </c>
      <c r="TL21" s="58">
        <v>28</v>
      </c>
      <c r="TM21" s="58">
        <v>28</v>
      </c>
      <c r="TN21" s="58">
        <v>28</v>
      </c>
      <c r="TO21" s="58">
        <v>28</v>
      </c>
      <c r="TP21" s="58">
        <v>28</v>
      </c>
      <c r="TQ21" s="58">
        <v>28.5</v>
      </c>
      <c r="TR21" s="58">
        <v>28.5</v>
      </c>
      <c r="TS21" s="58">
        <v>28.5</v>
      </c>
      <c r="TT21" s="58">
        <v>28.5</v>
      </c>
      <c r="TU21" s="58">
        <v>30</v>
      </c>
      <c r="TV21" s="58">
        <v>30</v>
      </c>
      <c r="TW21" s="58">
        <v>31</v>
      </c>
      <c r="TX21" s="58">
        <v>31</v>
      </c>
      <c r="TY21" s="58">
        <v>31</v>
      </c>
      <c r="TZ21" s="58">
        <v>31</v>
      </c>
      <c r="UA21" s="58">
        <v>31.5</v>
      </c>
      <c r="UB21" s="58">
        <v>31.5</v>
      </c>
      <c r="UC21" s="58">
        <v>32</v>
      </c>
      <c r="UD21" s="58">
        <v>32</v>
      </c>
      <c r="UE21" s="58">
        <v>32</v>
      </c>
      <c r="UF21" s="58">
        <v>32</v>
      </c>
      <c r="UG21" s="58">
        <v>32</v>
      </c>
      <c r="UH21" s="58">
        <v>32</v>
      </c>
      <c r="UI21" s="58">
        <v>32</v>
      </c>
      <c r="UJ21" s="58">
        <v>32</v>
      </c>
      <c r="UK21" s="58">
        <v>32</v>
      </c>
      <c r="UL21" s="33">
        <f t="shared" si="61"/>
        <v>1</v>
      </c>
      <c r="UM21" s="64">
        <f t="shared" si="62"/>
        <v>1</v>
      </c>
      <c r="UN21" s="64" t="e">
        <f>#REF!/RX21</f>
        <v>#REF!</v>
      </c>
      <c r="UO21" s="65">
        <f t="shared" si="63"/>
        <v>1.0158730158730158</v>
      </c>
    </row>
    <row r="22" spans="1:561" s="28" customFormat="1" ht="19.5">
      <c r="A22" s="44" t="s">
        <v>44</v>
      </c>
      <c r="B22" s="21">
        <v>23.63</v>
      </c>
      <c r="C22" s="22">
        <f>AVERAGE(C23:C25)</f>
        <v>24.533333333333331</v>
      </c>
      <c r="D22" s="21">
        <f>AVERAGE(D23:D25)</f>
        <v>24.533333333333331</v>
      </c>
      <c r="E22" s="21">
        <f>AVERAGE(E23:E25)</f>
        <v>24.533333333333331</v>
      </c>
      <c r="F22" s="21">
        <f>AVERAGE(F23:F25)</f>
        <v>24.533333333333331</v>
      </c>
      <c r="G22" s="21">
        <f>AVERAGE(G23:G25)</f>
        <v>24.366666666666664</v>
      </c>
      <c r="H22" s="22">
        <f t="shared" si="29"/>
        <v>24.491666666666664</v>
      </c>
      <c r="I22" s="21">
        <f>AVERAGE(I23:I25)</f>
        <v>24.366666666666664</v>
      </c>
      <c r="J22" s="21">
        <f>AVERAGE(J23:J25)</f>
        <v>24.366666666666664</v>
      </c>
      <c r="K22" s="21">
        <f>AVERAGE(K23:K25)</f>
        <v>24</v>
      </c>
      <c r="L22" s="21">
        <f>AVERAGE(L23:L25)</f>
        <v>23.833333333333332</v>
      </c>
      <c r="M22" s="21">
        <f>AVERAGE(M23:M25)</f>
        <v>23.833333333333332</v>
      </c>
      <c r="N22" s="22">
        <f t="shared" si="30"/>
        <v>24.079999999999995</v>
      </c>
      <c r="O22" s="23">
        <f t="shared" ref="O22:AB22" si="170">AVERAGE(O23:O25)</f>
        <v>23.833333333333332</v>
      </c>
      <c r="P22" s="23">
        <f t="shared" si="170"/>
        <v>23.833333333333332</v>
      </c>
      <c r="Q22" s="23">
        <f t="shared" si="170"/>
        <v>23.833333333333332</v>
      </c>
      <c r="R22" s="23">
        <f t="shared" si="170"/>
        <v>23.833333333333332</v>
      </c>
      <c r="S22" s="23">
        <f t="shared" si="170"/>
        <v>23.833333333333332</v>
      </c>
      <c r="T22" s="23">
        <f t="shared" si="170"/>
        <v>23.833333333333332</v>
      </c>
      <c r="U22" s="23">
        <f t="shared" si="170"/>
        <v>23.833333333333332</v>
      </c>
      <c r="V22" s="23">
        <f t="shared" si="170"/>
        <v>23.833333333333332</v>
      </c>
      <c r="W22" s="23">
        <f t="shared" si="170"/>
        <v>23.833333333333332</v>
      </c>
      <c r="X22" s="45">
        <f t="shared" si="170"/>
        <v>23.833333333333332</v>
      </c>
      <c r="Y22" s="23">
        <f t="shared" si="170"/>
        <v>23.833333333333332</v>
      </c>
      <c r="Z22" s="23">
        <f t="shared" si="170"/>
        <v>23.833333333333332</v>
      </c>
      <c r="AA22" s="23">
        <f t="shared" si="170"/>
        <v>23.833333333333332</v>
      </c>
      <c r="AB22" s="23">
        <f t="shared" si="170"/>
        <v>23.833333333333332</v>
      </c>
      <c r="AC22" s="45">
        <f t="shared" si="31"/>
        <v>23.833333333333332</v>
      </c>
      <c r="AD22" s="23">
        <f>AVERAGE(AD23:AD25)</f>
        <v>23.833333333333332</v>
      </c>
      <c r="AE22" s="23">
        <f>AVERAGE(AE23:AE25)</f>
        <v>23.833333333333332</v>
      </c>
      <c r="AF22" s="23">
        <f>AVERAGE(AF23:AF25)</f>
        <v>23.833333333333332</v>
      </c>
      <c r="AG22" s="23">
        <f>AVERAGE(AG23:AG25)</f>
        <v>23.833333333333332</v>
      </c>
      <c r="AH22" s="23">
        <f t="shared" si="32"/>
        <v>23.833333333333332</v>
      </c>
      <c r="AI22" s="23">
        <f>AVERAGE(AI23:AI25)</f>
        <v>23.833333333333332</v>
      </c>
      <c r="AJ22" s="23">
        <f>AVERAGE(AJ23:AJ25)</f>
        <v>23.833333333333332</v>
      </c>
      <c r="AK22" s="23">
        <f>AVERAGE(AK23:AK25)</f>
        <v>24.150000000000002</v>
      </c>
      <c r="AL22" s="23">
        <f>AVERAGE(AL23:AL25)</f>
        <v>24.150000000000002</v>
      </c>
      <c r="AM22" s="23">
        <f t="shared" si="33"/>
        <v>23.991666666666667</v>
      </c>
      <c r="AN22" s="23">
        <f>AVERAGE(AN23:AN25)</f>
        <v>24.316666666666666</v>
      </c>
      <c r="AO22" s="23">
        <f>AVERAGE(AO23:AO25)</f>
        <v>24.316666666666666</v>
      </c>
      <c r="AP22" s="23">
        <f>AVERAGE(AP23:AP25)</f>
        <v>24.316666666666666</v>
      </c>
      <c r="AQ22" s="23">
        <f>AVERAGE(AQ23:AQ25)</f>
        <v>24.316666666666666</v>
      </c>
      <c r="AR22" s="21">
        <f t="shared" si="34"/>
        <v>24.316666666666666</v>
      </c>
      <c r="AS22" s="23">
        <f>AVERAGE(AS23:AS25)</f>
        <v>24.316666666666666</v>
      </c>
      <c r="AT22" s="23">
        <f>AVERAGE(AT23:AT25)</f>
        <v>24.316666666666666</v>
      </c>
      <c r="AU22" s="23">
        <f>AVERAGE(AU23:AU25)</f>
        <v>24.316666666666666</v>
      </c>
      <c r="AV22" s="23">
        <f>AVERAGE(AV23:AV25)</f>
        <v>24.483333333333334</v>
      </c>
      <c r="AW22" s="23">
        <f>AVERAGE(AW23:AW25)</f>
        <v>24.483333333333334</v>
      </c>
      <c r="AX22" s="23">
        <f t="shared" si="72"/>
        <v>24.383333333333333</v>
      </c>
      <c r="AY22" s="23">
        <f>AVERAGE(AY23:AY25)</f>
        <v>24.483333333333334</v>
      </c>
      <c r="AZ22" s="23">
        <f>AVERAGE(AZ23:AZ25)</f>
        <v>24.483333333333334</v>
      </c>
      <c r="BA22" s="23">
        <f>AVERAGE(BA23:BA25)</f>
        <v>24.483333333333334</v>
      </c>
      <c r="BB22" s="23">
        <f>AVERAGE(BB23:BB25)</f>
        <v>24.483333333333334</v>
      </c>
      <c r="BC22" s="23">
        <f>AVERAGE(BC23:BC25)</f>
        <v>24.483333333333334</v>
      </c>
      <c r="BD22" s="23">
        <f t="shared" si="35"/>
        <v>24.483333333333334</v>
      </c>
      <c r="BE22" s="23">
        <f>AVERAGE(BE23:BE25)</f>
        <v>24.483333333333334</v>
      </c>
      <c r="BF22" s="23">
        <f>AVERAGE(BF23:BF25)</f>
        <v>24.483333333333334</v>
      </c>
      <c r="BG22" s="23">
        <f>AVERAGE(BG23:BG25)</f>
        <v>24.483333333333334</v>
      </c>
      <c r="BH22" s="23">
        <f>AVERAGE(BH23:BH25)</f>
        <v>24.483333333333334</v>
      </c>
      <c r="BI22" s="21">
        <f t="shared" si="82"/>
        <v>24.483333333333334</v>
      </c>
      <c r="BJ22" s="23">
        <f>AVERAGE(BJ23:BJ26)</f>
        <v>24.483333333333334</v>
      </c>
      <c r="BK22" s="23">
        <f>AVERAGE(BK23:BK26)</f>
        <v>24.400000000000002</v>
      </c>
      <c r="BL22" s="23">
        <f>AVERAGE(BL23:BL26)</f>
        <v>24.400000000000002</v>
      </c>
      <c r="BM22" s="23">
        <f>AVERAGE(BM23:BM26)</f>
        <v>24.400000000000002</v>
      </c>
      <c r="BN22" s="23">
        <f t="shared" si="64"/>
        <v>24.420833333333338</v>
      </c>
      <c r="BO22" s="23">
        <f>AVERAGE(BO23:BO26)</f>
        <v>24.400000000000002</v>
      </c>
      <c r="BP22" s="23">
        <f>AVERAGE(BP23:BP26)</f>
        <v>24.400000000000002</v>
      </c>
      <c r="BQ22" s="23">
        <f>AVERAGE(BQ23:BQ26)</f>
        <v>24.400000000000002</v>
      </c>
      <c r="BR22" s="23">
        <f>AVERAGE(BR23:BR26)</f>
        <v>24.566666666666666</v>
      </c>
      <c r="BS22" s="23">
        <f>AVERAGE(BS23:BS26)</f>
        <v>24.766666666666666</v>
      </c>
      <c r="BT22" s="23">
        <f t="shared" si="36"/>
        <v>24.506666666666668</v>
      </c>
      <c r="BU22" s="23">
        <f t="shared" ref="BU22:CO22" si="171">AVERAGE(BU23:BU26)</f>
        <v>24.766666666666666</v>
      </c>
      <c r="BV22" s="23">
        <f t="shared" si="171"/>
        <v>24.766666666666666</v>
      </c>
      <c r="BW22" s="23">
        <f t="shared" si="171"/>
        <v>24.766666666666666</v>
      </c>
      <c r="BX22" s="23">
        <f>AVERAGE(BX23:CM27)</f>
        <v>25.859090909090913</v>
      </c>
      <c r="BY22" s="23">
        <f t="shared" si="3"/>
        <v>25.039772727272727</v>
      </c>
      <c r="BZ22" s="23">
        <f t="shared" si="171"/>
        <v>25.433333333333334</v>
      </c>
      <c r="CA22" s="23">
        <f t="shared" si="171"/>
        <v>25.733333333333334</v>
      </c>
      <c r="CB22" s="23">
        <f t="shared" si="171"/>
        <v>25.900000000000002</v>
      </c>
      <c r="CC22" s="23">
        <f t="shared" si="171"/>
        <v>26.400000000000002</v>
      </c>
      <c r="CD22" s="23">
        <f t="shared" si="171"/>
        <v>26.666666666666668</v>
      </c>
      <c r="CE22" s="23">
        <f t="shared" si="171"/>
        <v>26.666666666666668</v>
      </c>
      <c r="CF22" s="23">
        <f t="shared" si="171"/>
        <v>25.933333333333334</v>
      </c>
      <c r="CG22" s="23">
        <f t="shared" si="171"/>
        <v>25.933333333333334</v>
      </c>
      <c r="CH22" s="23">
        <f t="shared" si="171"/>
        <v>26.099999999999998</v>
      </c>
      <c r="CI22" s="23">
        <f t="shared" si="171"/>
        <v>26.099999999999998</v>
      </c>
      <c r="CJ22" s="23">
        <f t="shared" si="171"/>
        <v>25.824999999999999</v>
      </c>
      <c r="CK22" s="23">
        <f t="shared" si="171"/>
        <v>25.824999999999999</v>
      </c>
      <c r="CL22" s="23">
        <f t="shared" si="171"/>
        <v>25.824999999999999</v>
      </c>
      <c r="CM22" s="23">
        <f>AVERAGE(CM23:CM27)</f>
        <v>25.824999999999999</v>
      </c>
      <c r="CN22" s="23">
        <f>AVERAGE(CN23:CN27)</f>
        <v>25.824999999999999</v>
      </c>
      <c r="CO22" s="23">
        <f t="shared" si="171"/>
        <v>25.824999999999999</v>
      </c>
      <c r="CP22" s="23">
        <f t="shared" ref="CP22:EG22" si="172">AVERAGE(CP23:CP27)</f>
        <v>26.45</v>
      </c>
      <c r="CQ22" s="23">
        <f t="shared" si="172"/>
        <v>26.666666666666668</v>
      </c>
      <c r="CR22" s="23">
        <f t="shared" si="172"/>
        <v>26.966666666666669</v>
      </c>
      <c r="CS22" s="23">
        <f t="shared" si="172"/>
        <v>27.333333333333332</v>
      </c>
      <c r="CT22" s="23">
        <f t="shared" si="172"/>
        <v>27.433333333333337</v>
      </c>
      <c r="CU22" s="23">
        <f t="shared" si="172"/>
        <v>27.433333333333337</v>
      </c>
      <c r="CV22" s="23">
        <f t="shared" si="172"/>
        <v>27.433333333333337</v>
      </c>
      <c r="CW22" s="23">
        <f t="shared" si="172"/>
        <v>27.433333333333337</v>
      </c>
      <c r="CX22" s="23">
        <f t="shared" si="172"/>
        <v>27.433333333333337</v>
      </c>
      <c r="CY22" s="23">
        <f t="shared" si="172"/>
        <v>27.433333333333337</v>
      </c>
      <c r="CZ22" s="23">
        <f t="shared" si="172"/>
        <v>27.433333333333337</v>
      </c>
      <c r="DA22" s="23">
        <f t="shared" si="172"/>
        <v>27.516666666666669</v>
      </c>
      <c r="DB22" s="23">
        <f t="shared" si="172"/>
        <v>27.516666666666669</v>
      </c>
      <c r="DC22" s="23">
        <f t="shared" si="172"/>
        <v>27.516666666666669</v>
      </c>
      <c r="DD22" s="23">
        <f t="shared" si="172"/>
        <v>27.516666666666669</v>
      </c>
      <c r="DE22" s="23">
        <f t="shared" si="172"/>
        <v>27.516666666666669</v>
      </c>
      <c r="DF22" s="23">
        <f t="shared" si="172"/>
        <v>27.516666666666669</v>
      </c>
      <c r="DG22" s="23">
        <f t="shared" si="172"/>
        <v>27.516666666666669</v>
      </c>
      <c r="DH22" s="23">
        <f t="shared" si="172"/>
        <v>27.683333333333337</v>
      </c>
      <c r="DI22" s="23">
        <f t="shared" si="172"/>
        <v>27.683333333333337</v>
      </c>
      <c r="DJ22" s="23">
        <f t="shared" si="172"/>
        <v>27.883333333333336</v>
      </c>
      <c r="DK22" s="23">
        <f t="shared" si="172"/>
        <v>27.883333333333336</v>
      </c>
      <c r="DL22" s="23">
        <f t="shared" si="172"/>
        <v>27.883333333333336</v>
      </c>
      <c r="DM22" s="23">
        <f t="shared" si="172"/>
        <v>27.883333333333336</v>
      </c>
      <c r="DN22" s="23">
        <f t="shared" si="172"/>
        <v>27.883333333333336</v>
      </c>
      <c r="DO22" s="23">
        <f t="shared" si="172"/>
        <v>27.883333333333336</v>
      </c>
      <c r="DP22" s="23">
        <f t="shared" si="172"/>
        <v>28.05</v>
      </c>
      <c r="DQ22" s="23">
        <f t="shared" si="172"/>
        <v>28.216666666666669</v>
      </c>
      <c r="DR22" s="23">
        <f t="shared" si="172"/>
        <v>28.883333333333336</v>
      </c>
      <c r="DS22" s="23">
        <f t="shared" si="172"/>
        <v>28.933333333333337</v>
      </c>
      <c r="DT22" s="23">
        <f t="shared" si="172"/>
        <v>28.916666666666668</v>
      </c>
      <c r="DU22" s="23">
        <f t="shared" si="172"/>
        <v>28.916666666666668</v>
      </c>
      <c r="DV22" s="23">
        <f t="shared" si="172"/>
        <v>28.916666666666668</v>
      </c>
      <c r="DW22" s="23">
        <f t="shared" si="172"/>
        <v>29.083333333333332</v>
      </c>
      <c r="DX22" s="23">
        <f t="shared" si="172"/>
        <v>29.083333333333332</v>
      </c>
      <c r="DY22" s="23">
        <f t="shared" si="172"/>
        <v>29.083333333333332</v>
      </c>
      <c r="DZ22" s="23">
        <f t="shared" si="172"/>
        <v>29.083333333333332</v>
      </c>
      <c r="EA22" s="23">
        <f t="shared" si="172"/>
        <v>29.083333333333332</v>
      </c>
      <c r="EB22" s="23">
        <f t="shared" si="172"/>
        <v>29.083333333333332</v>
      </c>
      <c r="EC22" s="23">
        <f t="shared" si="172"/>
        <v>29.083333333333332</v>
      </c>
      <c r="ED22" s="23">
        <f t="shared" si="172"/>
        <v>29.083333333333332</v>
      </c>
      <c r="EE22" s="23">
        <f t="shared" si="172"/>
        <v>29.083333333333332</v>
      </c>
      <c r="EF22" s="23">
        <f t="shared" si="172"/>
        <v>29.083333333333332</v>
      </c>
      <c r="EG22" s="23">
        <f t="shared" si="172"/>
        <v>29.083333333333332</v>
      </c>
      <c r="EH22" s="24">
        <f t="shared" si="37"/>
        <v>1</v>
      </c>
      <c r="EI22" s="24">
        <f t="shared" si="38"/>
        <v>1</v>
      </c>
      <c r="EJ22" s="24" t="e">
        <f>#REF!/BT22</f>
        <v>#REF!</v>
      </c>
      <c r="EK22" s="25">
        <f t="shared" si="39"/>
        <v>1</v>
      </c>
      <c r="EL22" s="26">
        <f t="shared" ref="EL22:EQ22" si="173">AVERAGE(EL23:EL25)</f>
        <v>21.166666666666668</v>
      </c>
      <c r="EM22" s="21">
        <f t="shared" si="173"/>
        <v>23.366666666666664</v>
      </c>
      <c r="EN22" s="21">
        <f t="shared" si="173"/>
        <v>23.366666666666664</v>
      </c>
      <c r="EO22" s="21">
        <f t="shared" si="173"/>
        <v>23.366666666666664</v>
      </c>
      <c r="EP22" s="21">
        <f t="shared" si="173"/>
        <v>23.166666666666668</v>
      </c>
      <c r="EQ22" s="21">
        <f t="shared" si="173"/>
        <v>22.966666666666669</v>
      </c>
      <c r="ER22" s="22">
        <f t="shared" si="6"/>
        <v>23.216666666666665</v>
      </c>
      <c r="ES22" s="21">
        <f>AVERAGE(ES23:ES25)</f>
        <v>22.966666666666669</v>
      </c>
      <c r="ET22" s="21">
        <f>AVERAGE(ET23:ET25)</f>
        <v>22.966666666666669</v>
      </c>
      <c r="EU22" s="21">
        <f>AVERAGE(EU23:EU25)</f>
        <v>21.8</v>
      </c>
      <c r="EV22" s="21">
        <f>AVERAGE(EV23:EV25)</f>
        <v>21.8</v>
      </c>
      <c r="EW22" s="21">
        <f>AVERAGE(EW23:EW25)</f>
        <v>21.8</v>
      </c>
      <c r="EX22" s="22">
        <f t="shared" si="65"/>
        <v>22.266666666666666</v>
      </c>
      <c r="EY22" s="23">
        <f t="shared" ref="EY22:FL22" si="174">AVERAGE(EY23:EY25)</f>
        <v>21.8</v>
      </c>
      <c r="EZ22" s="23">
        <f t="shared" si="174"/>
        <v>21.8</v>
      </c>
      <c r="FA22" s="23">
        <f t="shared" si="174"/>
        <v>21.8</v>
      </c>
      <c r="FB22" s="23">
        <f t="shared" si="174"/>
        <v>21.799999999999997</v>
      </c>
      <c r="FC22" s="23">
        <f t="shared" si="174"/>
        <v>21.733333333333334</v>
      </c>
      <c r="FD22" s="23">
        <f t="shared" si="174"/>
        <v>21.733333333333334</v>
      </c>
      <c r="FE22" s="23">
        <f t="shared" si="174"/>
        <v>21.733333333333334</v>
      </c>
      <c r="FF22" s="23">
        <f t="shared" si="174"/>
        <v>22.066666666666666</v>
      </c>
      <c r="FG22" s="23">
        <f t="shared" si="174"/>
        <v>22.066666666666666</v>
      </c>
      <c r="FH22" s="45">
        <f t="shared" si="174"/>
        <v>22.066666666666666</v>
      </c>
      <c r="FI22" s="23">
        <f t="shared" si="174"/>
        <v>22.266666666666666</v>
      </c>
      <c r="FJ22" s="23">
        <f t="shared" si="174"/>
        <v>22.266666666666666</v>
      </c>
      <c r="FK22" s="23">
        <f t="shared" si="174"/>
        <v>22.266666666666666</v>
      </c>
      <c r="FL22" s="23">
        <f t="shared" si="174"/>
        <v>22.266666666666666</v>
      </c>
      <c r="FM22" s="23">
        <f t="shared" si="40"/>
        <v>22.266666666666666</v>
      </c>
      <c r="FN22" s="23">
        <f>AVERAGE(FN23:FN25)</f>
        <v>22.266666666666666</v>
      </c>
      <c r="FO22" s="23">
        <f>AVERAGE(FO23:FO25)</f>
        <v>22.099999999999998</v>
      </c>
      <c r="FP22" s="23">
        <f>AVERAGE(FP23:FP25)</f>
        <v>21.983333333333334</v>
      </c>
      <c r="FQ22" s="23">
        <f>AVERAGE(FQ23:FQ25)</f>
        <v>21.983333333333334</v>
      </c>
      <c r="FR22" s="23">
        <f t="shared" si="8"/>
        <v>22.083333333333332</v>
      </c>
      <c r="FS22" s="23">
        <f>AVERAGE(FS23:FS25)</f>
        <v>21.983333333333334</v>
      </c>
      <c r="FT22" s="23">
        <f>AVERAGE(FT23:FT25)</f>
        <v>21.983333333333334</v>
      </c>
      <c r="FU22" s="23">
        <f>AVERAGE(FU23:FU25)</f>
        <v>22.316666666666666</v>
      </c>
      <c r="FV22" s="23">
        <f>AVERAGE(FV23:FV25)</f>
        <v>22.316666666666666</v>
      </c>
      <c r="FW22" s="23">
        <f t="shared" si="9"/>
        <v>22.15</v>
      </c>
      <c r="FX22" s="23">
        <f>AVERAGE(FX23:FX25)</f>
        <v>22.316666666666666</v>
      </c>
      <c r="FY22" s="23">
        <f>AVERAGE(FY23:FY25)</f>
        <v>22.316666666666666</v>
      </c>
      <c r="FZ22" s="23">
        <f>AVERAGE(FZ23:FZ25)</f>
        <v>22.316666666666666</v>
      </c>
      <c r="GA22" s="23">
        <f>AVERAGE(GA23:GA25)</f>
        <v>22.316666666666666</v>
      </c>
      <c r="GB22" s="23">
        <f t="shared" si="10"/>
        <v>22.316666666666666</v>
      </c>
      <c r="GC22" s="23">
        <f>AVERAGE(GC23:GC25)</f>
        <v>22.316666666666666</v>
      </c>
      <c r="GD22" s="23">
        <f>AVERAGE(GD23:GD25)</f>
        <v>22.316666666666666</v>
      </c>
      <c r="GE22" s="23">
        <f>AVERAGE(GE23:GE25)</f>
        <v>22.316666666666666</v>
      </c>
      <c r="GF22" s="23">
        <f>AVERAGE(GF23:GF25)</f>
        <v>22.483333333333334</v>
      </c>
      <c r="GG22" s="23">
        <f>AVERAGE(GG23:GG25)</f>
        <v>22.483333333333334</v>
      </c>
      <c r="GH22" s="23">
        <f t="shared" si="41"/>
        <v>22.383333333333333</v>
      </c>
      <c r="GI22" s="23">
        <f>AVERAGE(GI23:GI25)</f>
        <v>22.483333333333334</v>
      </c>
      <c r="GJ22" s="23">
        <f>AVERAGE(GJ23:GJ25)</f>
        <v>22.483333333333334</v>
      </c>
      <c r="GK22" s="23">
        <f>AVERAGE(GK23:GK25)</f>
        <v>22.483333333333334</v>
      </c>
      <c r="GL22" s="23">
        <f>AVERAGE(GL23:GL25)</f>
        <v>22.483333333333334</v>
      </c>
      <c r="GM22" s="23">
        <f>AVERAGE(GM23:GM25)</f>
        <v>22.483333333333334</v>
      </c>
      <c r="GN22" s="23">
        <f t="shared" si="42"/>
        <v>22.483333333333334</v>
      </c>
      <c r="GO22" s="23">
        <f>AVERAGE(GO23:GO25)</f>
        <v>22.483333333333334</v>
      </c>
      <c r="GP22" s="23">
        <f>AVERAGE(GP23:GP25)</f>
        <v>22.483333333333334</v>
      </c>
      <c r="GQ22" s="23">
        <f>AVERAGE(GQ23:GQ25)</f>
        <v>22.483333333333334</v>
      </c>
      <c r="GR22" s="23">
        <f>AVERAGE(GR23:GR25)</f>
        <v>22.483333333333334</v>
      </c>
      <c r="GS22" s="21">
        <f t="shared" si="66"/>
        <v>22.483333333333334</v>
      </c>
      <c r="GT22" s="23">
        <f>AVERAGE(GT23:GT26)</f>
        <v>22.483333333333334</v>
      </c>
      <c r="GU22" s="23">
        <f>AVERAGE(GU23:GU26)</f>
        <v>22.400000000000002</v>
      </c>
      <c r="GV22" s="23">
        <f>AVERAGE(GV23:GV26)</f>
        <v>22.400000000000002</v>
      </c>
      <c r="GW22" s="23">
        <f>AVERAGE(GW23:GW26)</f>
        <v>22.400000000000002</v>
      </c>
      <c r="GX22" s="23">
        <f t="shared" si="43"/>
        <v>22.420833333333338</v>
      </c>
      <c r="GY22" s="23">
        <f>AVERAGE(GY23:GY26)</f>
        <v>22.400000000000002</v>
      </c>
      <c r="GZ22" s="23">
        <f>AVERAGE(GZ23:GZ26)</f>
        <v>22.400000000000002</v>
      </c>
      <c r="HA22" s="23">
        <f>AVERAGE(HA23:HA26)</f>
        <v>22.400000000000002</v>
      </c>
      <c r="HB22" s="23">
        <f>AVERAGE(HB23:HB26)</f>
        <v>22.900000000000002</v>
      </c>
      <c r="HC22" s="23">
        <f>AVERAGE(HC23:HC26)</f>
        <v>23.266666666666666</v>
      </c>
      <c r="HD22" s="23">
        <f t="shared" si="44"/>
        <v>22.673333333333336</v>
      </c>
      <c r="HE22" s="23">
        <f>AVERAGE(HE23:HE26)</f>
        <v>23.266666666666666</v>
      </c>
      <c r="HF22" s="23">
        <f>AVERAGE(HF23:HF26)</f>
        <v>23.266666666666666</v>
      </c>
      <c r="HG22" s="23">
        <f>AVERAGE(HG23:HG26)</f>
        <v>23.266666666666666</v>
      </c>
      <c r="HH22" s="23">
        <f>AVERAGE(HH23:HH27)</f>
        <v>23.266666666666666</v>
      </c>
      <c r="HI22" s="23">
        <f t="shared" si="45"/>
        <v>23.266666666666666</v>
      </c>
      <c r="HJ22" s="23">
        <f t="shared" ref="HJ22:HY22" si="175">AVERAGE(HJ23:HJ26)</f>
        <v>23.933333333333334</v>
      </c>
      <c r="HK22" s="23">
        <f t="shared" si="175"/>
        <v>24.2</v>
      </c>
      <c r="HL22" s="23">
        <f t="shared" si="175"/>
        <v>24.366666666666664</v>
      </c>
      <c r="HM22" s="23">
        <f t="shared" si="175"/>
        <v>24.866666666666664</v>
      </c>
      <c r="HN22" s="23">
        <f t="shared" si="175"/>
        <v>25.2</v>
      </c>
      <c r="HO22" s="23">
        <f t="shared" si="175"/>
        <v>25.2</v>
      </c>
      <c r="HP22" s="23">
        <f t="shared" si="175"/>
        <v>24.433333333333334</v>
      </c>
      <c r="HQ22" s="23">
        <f t="shared" si="175"/>
        <v>24.433333333333334</v>
      </c>
      <c r="HR22" s="23">
        <f t="shared" si="175"/>
        <v>24.266666666666666</v>
      </c>
      <c r="HS22" s="23">
        <f t="shared" si="175"/>
        <v>24.266666666666666</v>
      </c>
      <c r="HT22" s="23">
        <f t="shared" si="175"/>
        <v>24.324999999999999</v>
      </c>
      <c r="HU22" s="23">
        <f t="shared" si="175"/>
        <v>24.324999999999999</v>
      </c>
      <c r="HV22" s="23">
        <f t="shared" si="175"/>
        <v>24.324999999999999</v>
      </c>
      <c r="HW22" s="23">
        <f>AVERAGE(HW23:HW27)</f>
        <v>24.324999999999999</v>
      </c>
      <c r="HX22" s="23">
        <f>AVERAGE(HX23:HX27)</f>
        <v>24.324999999999999</v>
      </c>
      <c r="HY22" s="23">
        <f t="shared" si="175"/>
        <v>24.324999999999999</v>
      </c>
      <c r="HZ22" s="23">
        <f t="shared" ref="HZ22:JQ22" si="176">AVERAGE(HZ23:HZ27)</f>
        <v>24.9</v>
      </c>
      <c r="IA22" s="23">
        <f t="shared" si="176"/>
        <v>25.099999999999998</v>
      </c>
      <c r="IB22" s="23">
        <f t="shared" si="176"/>
        <v>25.366666666666664</v>
      </c>
      <c r="IC22" s="23">
        <f t="shared" si="176"/>
        <v>25.766666666666666</v>
      </c>
      <c r="ID22" s="23">
        <f t="shared" si="176"/>
        <v>25.866666666666664</v>
      </c>
      <c r="IE22" s="23">
        <f t="shared" si="176"/>
        <v>25.866666666666664</v>
      </c>
      <c r="IF22" s="23">
        <f t="shared" si="176"/>
        <v>25.866666666666664</v>
      </c>
      <c r="IG22" s="23">
        <f t="shared" si="176"/>
        <v>25.866666666666664</v>
      </c>
      <c r="IH22" s="23">
        <f t="shared" si="176"/>
        <v>25.866666666666664</v>
      </c>
      <c r="II22" s="23">
        <f t="shared" si="176"/>
        <v>25.866666666666664</v>
      </c>
      <c r="IJ22" s="23">
        <f t="shared" si="176"/>
        <v>25.866666666666664</v>
      </c>
      <c r="IK22" s="23">
        <f t="shared" si="176"/>
        <v>25.916666666666668</v>
      </c>
      <c r="IL22" s="23">
        <f t="shared" si="176"/>
        <v>25.916666666666668</v>
      </c>
      <c r="IM22" s="23">
        <f t="shared" si="176"/>
        <v>25.916666666666668</v>
      </c>
      <c r="IN22" s="23">
        <f t="shared" si="176"/>
        <v>25.916666666666668</v>
      </c>
      <c r="IO22" s="23">
        <f t="shared" si="176"/>
        <v>25.916666666666668</v>
      </c>
      <c r="IP22" s="23">
        <f t="shared" si="176"/>
        <v>25.916666666666668</v>
      </c>
      <c r="IQ22" s="23">
        <f t="shared" si="176"/>
        <v>25.916666666666668</v>
      </c>
      <c r="IR22" s="23">
        <f t="shared" si="176"/>
        <v>26.083333333333332</v>
      </c>
      <c r="IS22" s="23">
        <f t="shared" si="176"/>
        <v>26.083333333333332</v>
      </c>
      <c r="IT22" s="23">
        <f t="shared" si="176"/>
        <v>26.283333333333331</v>
      </c>
      <c r="IU22" s="23">
        <f t="shared" si="176"/>
        <v>26.283333333333331</v>
      </c>
      <c r="IV22" s="23">
        <f t="shared" si="176"/>
        <v>26.283333333333331</v>
      </c>
      <c r="IW22" s="23">
        <f t="shared" si="176"/>
        <v>26.283333333333331</v>
      </c>
      <c r="IX22" s="23">
        <f t="shared" si="176"/>
        <v>26.283333333333331</v>
      </c>
      <c r="IY22" s="23">
        <f t="shared" si="176"/>
        <v>26.283333333333331</v>
      </c>
      <c r="IZ22" s="23">
        <f t="shared" si="176"/>
        <v>26.45</v>
      </c>
      <c r="JA22" s="23">
        <f t="shared" si="176"/>
        <v>26.616666666666664</v>
      </c>
      <c r="JB22" s="23">
        <f t="shared" si="176"/>
        <v>27.299999999999997</v>
      </c>
      <c r="JC22" s="23">
        <f t="shared" si="176"/>
        <v>27.333333333333332</v>
      </c>
      <c r="JD22" s="23">
        <f t="shared" si="176"/>
        <v>27.366666666666664</v>
      </c>
      <c r="JE22" s="23">
        <f t="shared" si="176"/>
        <v>27.366666666666664</v>
      </c>
      <c r="JF22" s="23">
        <f t="shared" si="176"/>
        <v>27.366666666666664</v>
      </c>
      <c r="JG22" s="23">
        <f t="shared" si="176"/>
        <v>27.366666666666664</v>
      </c>
      <c r="JH22" s="23">
        <f t="shared" si="176"/>
        <v>27.366666666666664</v>
      </c>
      <c r="JI22" s="23">
        <f t="shared" si="176"/>
        <v>27.366666666666664</v>
      </c>
      <c r="JJ22" s="23">
        <f t="shared" si="176"/>
        <v>27.366666666666664</v>
      </c>
      <c r="JK22" s="23">
        <f t="shared" si="176"/>
        <v>27.366666666666664</v>
      </c>
      <c r="JL22" s="23">
        <f t="shared" si="176"/>
        <v>27.366666666666664</v>
      </c>
      <c r="JM22" s="23">
        <f t="shared" si="176"/>
        <v>27.366666666666664</v>
      </c>
      <c r="JN22" s="23">
        <f t="shared" si="176"/>
        <v>27.366666666666664</v>
      </c>
      <c r="JO22" s="23">
        <f t="shared" si="176"/>
        <v>27.366666666666664</v>
      </c>
      <c r="JP22" s="23">
        <f t="shared" si="176"/>
        <v>27.366666666666664</v>
      </c>
      <c r="JQ22" s="23">
        <f t="shared" si="176"/>
        <v>27.366666666666664</v>
      </c>
      <c r="JR22" s="24">
        <f t="shared" si="46"/>
        <v>1</v>
      </c>
      <c r="JS22" s="24">
        <f t="shared" si="47"/>
        <v>1</v>
      </c>
      <c r="JT22" s="24" t="e">
        <f>#REF!/HD22</f>
        <v>#REF!</v>
      </c>
      <c r="JU22" s="25">
        <f t="shared" si="48"/>
        <v>1</v>
      </c>
      <c r="JV22" s="21">
        <f t="shared" ref="JV22:KA22" si="177">AVERAGE(JV23:JV25)</f>
        <v>18</v>
      </c>
      <c r="JW22" s="22">
        <f t="shared" si="177"/>
        <v>20.55</v>
      </c>
      <c r="JX22" s="21">
        <f t="shared" si="177"/>
        <v>20.55</v>
      </c>
      <c r="JY22" s="21">
        <f t="shared" si="177"/>
        <v>20.55</v>
      </c>
      <c r="JZ22" s="21">
        <f t="shared" si="177"/>
        <v>20.55</v>
      </c>
      <c r="KA22" s="21">
        <f t="shared" si="177"/>
        <v>20.3</v>
      </c>
      <c r="KB22" s="22">
        <f t="shared" si="49"/>
        <v>20.487500000000001</v>
      </c>
      <c r="KC22" s="21">
        <f>AVERAGE(KC23:KC25)</f>
        <v>20.3</v>
      </c>
      <c r="KD22" s="21">
        <f>AVERAGE(KD23:KD25)</f>
        <v>20.3</v>
      </c>
      <c r="KE22" s="21">
        <f>AVERAGE(KE23:KE25)</f>
        <v>19.75</v>
      </c>
      <c r="KF22" s="46">
        <f>AVERAGE(KF23:KF25)</f>
        <v>19.75</v>
      </c>
      <c r="KG22" s="47">
        <f>AVERAGE(KG23:KG25)</f>
        <v>19.75</v>
      </c>
      <c r="KH22" s="22">
        <f t="shared" si="67"/>
        <v>19.97</v>
      </c>
      <c r="KI22" s="23">
        <f t="shared" ref="KI22:KV22" si="178">AVERAGE(KI23:KI25)</f>
        <v>19.75</v>
      </c>
      <c r="KJ22" s="23">
        <f t="shared" si="178"/>
        <v>19.75</v>
      </c>
      <c r="KK22" s="23">
        <f t="shared" si="178"/>
        <v>19.75</v>
      </c>
      <c r="KL22" s="23">
        <f t="shared" si="178"/>
        <v>19.75</v>
      </c>
      <c r="KM22" s="23">
        <f t="shared" si="178"/>
        <v>19.75</v>
      </c>
      <c r="KN22" s="23">
        <f t="shared" si="178"/>
        <v>19.75</v>
      </c>
      <c r="KO22" s="23">
        <f t="shared" si="178"/>
        <v>19.75</v>
      </c>
      <c r="KP22" s="23">
        <f t="shared" si="178"/>
        <v>19.75</v>
      </c>
      <c r="KQ22" s="23">
        <f t="shared" si="178"/>
        <v>19.75</v>
      </c>
      <c r="KR22" s="45">
        <f t="shared" si="178"/>
        <v>19.75</v>
      </c>
      <c r="KS22" s="23">
        <f t="shared" si="178"/>
        <v>19.75</v>
      </c>
      <c r="KT22" s="23">
        <f t="shared" si="178"/>
        <v>19.75</v>
      </c>
      <c r="KU22" s="23">
        <f t="shared" si="178"/>
        <v>19.75</v>
      </c>
      <c r="KV22" s="23">
        <f t="shared" si="178"/>
        <v>19.75</v>
      </c>
      <c r="KW22" s="23">
        <f t="shared" si="50"/>
        <v>19.75</v>
      </c>
      <c r="KX22" s="23">
        <f>AVERAGE(KX23:KX25)</f>
        <v>19.75</v>
      </c>
      <c r="KY22" s="23">
        <f>AVERAGE(KY23:KY25)</f>
        <v>19.75</v>
      </c>
      <c r="KZ22" s="23">
        <f>AVERAGE(KZ23:KZ25)</f>
        <v>19.75</v>
      </c>
      <c r="LA22" s="23">
        <f>AVERAGE(LA23:LA25)</f>
        <v>19.75</v>
      </c>
      <c r="LB22" s="23">
        <f t="shared" si="14"/>
        <v>19.75</v>
      </c>
      <c r="LC22" s="23">
        <f>AVERAGE(LC23:LC25)</f>
        <v>19.75</v>
      </c>
      <c r="LD22" s="23">
        <f>AVERAGE(LD23:LD25)</f>
        <v>19.75</v>
      </c>
      <c r="LE22" s="23">
        <f>AVERAGE(LE23:LE25)</f>
        <v>19.75</v>
      </c>
      <c r="LF22" s="23">
        <f>AVERAGE(LF23:LF25)</f>
        <v>19.75</v>
      </c>
      <c r="LG22" s="23">
        <f t="shared" si="51"/>
        <v>19.75</v>
      </c>
      <c r="LH22" s="23">
        <f>AVERAGE(LH23:LH25)</f>
        <v>19.75</v>
      </c>
      <c r="LI22" s="23">
        <f>AVERAGE(LI23:LI25)</f>
        <v>19.75</v>
      </c>
      <c r="LJ22" s="23">
        <f>AVERAGE(LJ23:LJ25)</f>
        <v>19.75</v>
      </c>
      <c r="LK22" s="23">
        <f>AVERAGE(LK23:LK25)</f>
        <v>19.75</v>
      </c>
      <c r="LL22" s="23">
        <f t="shared" si="15"/>
        <v>19.75</v>
      </c>
      <c r="LM22" s="23">
        <f>AVERAGE(LM23:LM25)</f>
        <v>19.75</v>
      </c>
      <c r="LN22" s="23">
        <f>AVERAGE(LN23:LN25)</f>
        <v>19.75</v>
      </c>
      <c r="LO22" s="23">
        <f>AVERAGE(LO23:LO25)</f>
        <v>19.75</v>
      </c>
      <c r="LP22" s="23">
        <f>AVERAGE(LP23:LP25)</f>
        <v>19.75</v>
      </c>
      <c r="LQ22" s="23">
        <f>AVERAGE(LQ23:LQ25)</f>
        <v>19.75</v>
      </c>
      <c r="LR22" s="23">
        <f t="shared" si="16"/>
        <v>19.75</v>
      </c>
      <c r="LS22" s="23">
        <f>AVERAGE(LS23:LS25)</f>
        <v>19.75</v>
      </c>
      <c r="LT22" s="23">
        <f>AVERAGE(LT23:LT25)</f>
        <v>19.75</v>
      </c>
      <c r="LU22" s="23">
        <f>AVERAGE(LU23:LU25)</f>
        <v>19.75</v>
      </c>
      <c r="LV22" s="23">
        <f>AVERAGE(LV23:LV25)</f>
        <v>19.75</v>
      </c>
      <c r="LW22" s="23">
        <f>AVERAGE(LW23:LW25)</f>
        <v>19.75</v>
      </c>
      <c r="LX22" s="23">
        <f t="shared" si="17"/>
        <v>19.75</v>
      </c>
      <c r="LY22" s="23">
        <f>AVERAGE(LY23:LY25)</f>
        <v>19.75</v>
      </c>
      <c r="LZ22" s="23">
        <f>AVERAGE(LZ23:LZ25)</f>
        <v>19.75</v>
      </c>
      <c r="MA22" s="23">
        <f>AVERAGE(MA23:MA25)</f>
        <v>19.75</v>
      </c>
      <c r="MB22" s="23">
        <f>AVERAGE(MB23:MB25)</f>
        <v>19.75</v>
      </c>
      <c r="MC22" s="21">
        <f t="shared" si="68"/>
        <v>19.75</v>
      </c>
      <c r="MD22" s="23">
        <f>AVERAGE(MD23:MD26)</f>
        <v>19.75</v>
      </c>
      <c r="ME22" s="23">
        <f>AVERAGE(ME23:ME26)</f>
        <v>19.733333333333334</v>
      </c>
      <c r="MF22" s="23">
        <f>AVERAGE(MF23:MF26)</f>
        <v>19.733333333333334</v>
      </c>
      <c r="MG22" s="23">
        <f>AVERAGE(MG23:MG26)</f>
        <v>19.733333333333334</v>
      </c>
      <c r="MH22" s="23">
        <f t="shared" si="18"/>
        <v>19.737500000000001</v>
      </c>
      <c r="MI22" s="23">
        <f>AVERAGE(MI23:MI26)</f>
        <v>19.733333333333334</v>
      </c>
      <c r="MJ22" s="23">
        <f>AVERAGE(MJ23:MJ26)</f>
        <v>19.733333333333334</v>
      </c>
      <c r="MK22" s="23">
        <f>AVERAGE(MK23:MK26)</f>
        <v>19.733333333333334</v>
      </c>
      <c r="ML22" s="23">
        <f>AVERAGE(ML23:ML26)</f>
        <v>19.733333333333334</v>
      </c>
      <c r="MM22" s="23">
        <f>AVERAGE(MM23:MM26)</f>
        <v>19.766666666666666</v>
      </c>
      <c r="MN22" s="23">
        <f t="shared" si="19"/>
        <v>19.740000000000002</v>
      </c>
      <c r="MO22" s="23">
        <f>AVERAGE(MO23:MO26)</f>
        <v>19.766666666666666</v>
      </c>
      <c r="MP22" s="23">
        <f>AVERAGE(MP23:MP26)</f>
        <v>19.766666666666666</v>
      </c>
      <c r="MQ22" s="23">
        <f>AVERAGE(MQ23:MQ26)</f>
        <v>20.099999999999998</v>
      </c>
      <c r="MR22" s="23">
        <f>AVERAGE(MR23:MR27)</f>
        <v>20.099999999999998</v>
      </c>
      <c r="MS22" s="23">
        <f t="shared" si="52"/>
        <v>19.93333333333333</v>
      </c>
      <c r="MT22" s="23">
        <f t="shared" ref="MT22:NI22" si="179">AVERAGE(MT23:MT26)</f>
        <v>21.2</v>
      </c>
      <c r="MU22" s="23">
        <f t="shared" si="179"/>
        <v>21.7</v>
      </c>
      <c r="MV22" s="23">
        <f t="shared" si="179"/>
        <v>22.033333333333331</v>
      </c>
      <c r="MW22" s="23">
        <f t="shared" si="179"/>
        <v>22.366666666666664</v>
      </c>
      <c r="MX22" s="23">
        <f t="shared" si="179"/>
        <v>22.7</v>
      </c>
      <c r="MY22" s="23">
        <f t="shared" si="179"/>
        <v>22.7</v>
      </c>
      <c r="MZ22" s="23">
        <f t="shared" si="179"/>
        <v>21.966666666666669</v>
      </c>
      <c r="NA22" s="23">
        <f t="shared" si="179"/>
        <v>21.966666666666669</v>
      </c>
      <c r="NB22" s="23">
        <f t="shared" si="179"/>
        <v>21.8</v>
      </c>
      <c r="NC22" s="23">
        <f t="shared" si="179"/>
        <v>21.8</v>
      </c>
      <c r="ND22" s="23">
        <f t="shared" si="179"/>
        <v>21.65</v>
      </c>
      <c r="NE22" s="23">
        <f t="shared" si="179"/>
        <v>21.65</v>
      </c>
      <c r="NF22" s="23">
        <f t="shared" si="179"/>
        <v>21.65</v>
      </c>
      <c r="NG22" s="23">
        <f>AVERAGE(NG23:NG27)</f>
        <v>21.65</v>
      </c>
      <c r="NH22" s="23">
        <f>AVERAGE(NH23:NH27)</f>
        <v>21.65</v>
      </c>
      <c r="NI22" s="23">
        <f t="shared" si="179"/>
        <v>21.65</v>
      </c>
      <c r="NJ22" s="23">
        <f t="shared" ref="NJ22:PA22" si="180">AVERAGE(NJ23:NJ27)</f>
        <v>21.950000000000003</v>
      </c>
      <c r="NK22" s="23">
        <f t="shared" si="180"/>
        <v>21.950000000000003</v>
      </c>
      <c r="NL22" s="23">
        <f t="shared" si="180"/>
        <v>22.4</v>
      </c>
      <c r="NM22" s="23">
        <f t="shared" si="180"/>
        <v>22.4</v>
      </c>
      <c r="NN22" s="23">
        <f t="shared" si="180"/>
        <v>22.4</v>
      </c>
      <c r="NO22" s="23">
        <f t="shared" si="180"/>
        <v>22.4</v>
      </c>
      <c r="NP22" s="23">
        <f t="shared" si="180"/>
        <v>22.4</v>
      </c>
      <c r="NQ22" s="23">
        <f t="shared" si="180"/>
        <v>22.4</v>
      </c>
      <c r="NR22" s="23">
        <f t="shared" si="180"/>
        <v>22.4</v>
      </c>
      <c r="NS22" s="23">
        <f t="shared" si="180"/>
        <v>22.4</v>
      </c>
      <c r="NT22" s="23">
        <f t="shared" si="180"/>
        <v>22.4</v>
      </c>
      <c r="NU22" s="23">
        <f t="shared" si="180"/>
        <v>22.4</v>
      </c>
      <c r="NV22" s="23">
        <f t="shared" si="180"/>
        <v>22.4</v>
      </c>
      <c r="NW22" s="23">
        <f t="shared" si="180"/>
        <v>22.4</v>
      </c>
      <c r="NX22" s="23">
        <f t="shared" si="180"/>
        <v>22.4</v>
      </c>
      <c r="NY22" s="23">
        <f t="shared" si="180"/>
        <v>22.4</v>
      </c>
      <c r="NZ22" s="23">
        <f t="shared" si="180"/>
        <v>22.4</v>
      </c>
      <c r="OA22" s="23">
        <f t="shared" si="180"/>
        <v>22.4</v>
      </c>
      <c r="OB22" s="23">
        <f t="shared" si="180"/>
        <v>22.625</v>
      </c>
      <c r="OC22" s="23">
        <f t="shared" si="180"/>
        <v>22.625</v>
      </c>
      <c r="OD22" s="23">
        <f t="shared" si="180"/>
        <v>22.824999999999999</v>
      </c>
      <c r="OE22" s="23">
        <f t="shared" si="180"/>
        <v>22.824999999999999</v>
      </c>
      <c r="OF22" s="23">
        <f t="shared" si="180"/>
        <v>22.824999999999999</v>
      </c>
      <c r="OG22" s="23">
        <f t="shared" si="180"/>
        <v>22.824999999999999</v>
      </c>
      <c r="OH22" s="23">
        <f t="shared" si="180"/>
        <v>22.824999999999999</v>
      </c>
      <c r="OI22" s="23">
        <f t="shared" si="180"/>
        <v>22.824999999999999</v>
      </c>
      <c r="OJ22" s="23">
        <f t="shared" si="180"/>
        <v>23.074999999999999</v>
      </c>
      <c r="OK22" s="23">
        <f t="shared" si="180"/>
        <v>23.324999999999999</v>
      </c>
      <c r="OL22" s="23">
        <f t="shared" si="180"/>
        <v>23.824999999999999</v>
      </c>
      <c r="OM22" s="23">
        <f t="shared" si="180"/>
        <v>23.875</v>
      </c>
      <c r="ON22" s="23">
        <f t="shared" si="180"/>
        <v>23.95</v>
      </c>
      <c r="OO22" s="23">
        <f t="shared" si="180"/>
        <v>23.95</v>
      </c>
      <c r="OP22" s="23">
        <f t="shared" si="180"/>
        <v>23.95</v>
      </c>
      <c r="OQ22" s="23">
        <f t="shared" si="180"/>
        <v>24.2</v>
      </c>
      <c r="OR22" s="23">
        <f t="shared" si="180"/>
        <v>24.2</v>
      </c>
      <c r="OS22" s="23">
        <f t="shared" si="180"/>
        <v>24.2</v>
      </c>
      <c r="OT22" s="23">
        <f t="shared" si="180"/>
        <v>24.2</v>
      </c>
      <c r="OU22" s="23">
        <f t="shared" si="180"/>
        <v>24.2</v>
      </c>
      <c r="OV22" s="23">
        <f t="shared" si="180"/>
        <v>24.2</v>
      </c>
      <c r="OW22" s="23">
        <f t="shared" si="180"/>
        <v>24.2</v>
      </c>
      <c r="OX22" s="23">
        <f t="shared" si="180"/>
        <v>24.2</v>
      </c>
      <c r="OY22" s="23">
        <f t="shared" si="180"/>
        <v>24.2</v>
      </c>
      <c r="OZ22" s="23">
        <f t="shared" si="180"/>
        <v>24.2</v>
      </c>
      <c r="PA22" s="23">
        <f t="shared" si="180"/>
        <v>24.2</v>
      </c>
      <c r="PB22" s="24">
        <f t="shared" si="53"/>
        <v>1</v>
      </c>
      <c r="PC22" s="24">
        <f t="shared" si="54"/>
        <v>1</v>
      </c>
      <c r="PD22" s="24" t="e">
        <f>#REF!/MN22</f>
        <v>#REF!</v>
      </c>
      <c r="PE22" s="25">
        <f t="shared" si="55"/>
        <v>1</v>
      </c>
      <c r="PF22" s="26">
        <f t="shared" ref="PF22:PK22" si="181">AVERAGE(PF23:PF25)</f>
        <v>24</v>
      </c>
      <c r="PG22" s="22">
        <f t="shared" si="181"/>
        <v>19</v>
      </c>
      <c r="PH22" s="21">
        <f t="shared" si="181"/>
        <v>19</v>
      </c>
      <c r="PI22" s="21">
        <f t="shared" si="181"/>
        <v>19</v>
      </c>
      <c r="PJ22" s="21">
        <f t="shared" si="181"/>
        <v>20</v>
      </c>
      <c r="PK22" s="21">
        <f t="shared" si="181"/>
        <v>20</v>
      </c>
      <c r="PL22" s="22">
        <f t="shared" si="22"/>
        <v>19.5</v>
      </c>
      <c r="PM22" s="21">
        <f>AVERAGE(PM23:PM25)</f>
        <v>20</v>
      </c>
      <c r="PN22" s="21">
        <f>AVERAGE(PN23:PN25)</f>
        <v>20</v>
      </c>
      <c r="PO22" s="21">
        <f>AVERAGE(PO23:PO25)</f>
        <v>20</v>
      </c>
      <c r="PP22" s="21">
        <f>AVERAGE(PP23:PP25)</f>
        <v>20</v>
      </c>
      <c r="PQ22" s="21">
        <f>AVERAGE(PQ23:PQ25)</f>
        <v>20</v>
      </c>
      <c r="PR22" s="22">
        <f t="shared" si="69"/>
        <v>20</v>
      </c>
      <c r="PS22" s="23">
        <f t="shared" ref="PS22:QA22" si="182">AVERAGE(PS23:PS25)</f>
        <v>20</v>
      </c>
      <c r="PT22" s="23">
        <f t="shared" si="182"/>
        <v>20</v>
      </c>
      <c r="PU22" s="23">
        <f t="shared" si="182"/>
        <v>20</v>
      </c>
      <c r="PV22" s="23">
        <f t="shared" si="182"/>
        <v>20</v>
      </c>
      <c r="PW22" s="23">
        <f t="shared" si="182"/>
        <v>20</v>
      </c>
      <c r="PX22" s="23">
        <f t="shared" si="182"/>
        <v>21.5</v>
      </c>
      <c r="PY22" s="23">
        <f t="shared" si="182"/>
        <v>21.5</v>
      </c>
      <c r="PZ22" s="23">
        <f t="shared" si="182"/>
        <v>22.3</v>
      </c>
      <c r="QA22" s="23">
        <f t="shared" si="182"/>
        <v>22.3</v>
      </c>
      <c r="QB22" s="45">
        <f t="shared" si="70"/>
        <v>21.52</v>
      </c>
      <c r="QC22" s="23">
        <f>AVERAGE(QC23:QC25)</f>
        <v>22.3</v>
      </c>
      <c r="QD22" s="23">
        <f>AVERAGE(QD23:QD25)</f>
        <v>22.3</v>
      </c>
      <c r="QE22" s="23">
        <f>AVERAGE(QE23:QE25)</f>
        <v>22.3</v>
      </c>
      <c r="QF22" s="23">
        <f>AVERAGE(QF23:QF25)</f>
        <v>22.3</v>
      </c>
      <c r="QG22" s="23">
        <f t="shared" si="56"/>
        <v>22.3</v>
      </c>
      <c r="QH22" s="23">
        <f>AVERAGE(QH23:QH25)</f>
        <v>22.3</v>
      </c>
      <c r="QI22" s="23">
        <f>AVERAGE(QI23:QI25)</f>
        <v>21.8</v>
      </c>
      <c r="QJ22" s="23">
        <f>AVERAGE(QJ23:QJ25)</f>
        <v>21.8</v>
      </c>
      <c r="QK22" s="23">
        <f>AVERAGE(QK23:QK25)</f>
        <v>21.8</v>
      </c>
      <c r="QL22" s="23">
        <f t="shared" si="24"/>
        <v>21.925000000000001</v>
      </c>
      <c r="QM22" s="23">
        <f>AVERAGE(QM23:QM25)</f>
        <v>21.8</v>
      </c>
      <c r="QN22" s="23">
        <f>AVERAGE(QN23:QN25)</f>
        <v>21.8</v>
      </c>
      <c r="QO22" s="23">
        <f>AVERAGE(QO23:QO25)</f>
        <v>21.8</v>
      </c>
      <c r="QP22" s="23">
        <f>AVERAGE(QP23:QP25)</f>
        <v>21.8</v>
      </c>
      <c r="QQ22" s="27">
        <f t="shared" si="57"/>
        <v>21.8</v>
      </c>
      <c r="QR22" s="23">
        <f>AVERAGE(QR23:QR25)</f>
        <v>21.8</v>
      </c>
      <c r="QS22" s="23">
        <f>AVERAGE(QS23:QS25)</f>
        <v>21.8</v>
      </c>
      <c r="QT22" s="23">
        <f>AVERAGE(QT23:QT25)</f>
        <v>21.8</v>
      </c>
      <c r="QU22" s="23">
        <f>AVERAGE(QU23:QU25)</f>
        <v>21.8</v>
      </c>
      <c r="QV22" s="27">
        <f t="shared" si="58"/>
        <v>21.8</v>
      </c>
      <c r="QW22" s="23">
        <f>AVERAGE(QW23:QW25)</f>
        <v>21.8</v>
      </c>
      <c r="QX22" s="23">
        <f>AVERAGE(QX23:QX25)</f>
        <v>21.8</v>
      </c>
      <c r="QY22" s="23">
        <f>AVERAGE(QY23:QY25)</f>
        <v>21.8</v>
      </c>
      <c r="QZ22" s="23">
        <f>AVERAGE(QZ23:QZ25)</f>
        <v>21.8</v>
      </c>
      <c r="RA22" s="23">
        <f>AVERAGE(RA23:RA25)</f>
        <v>21.8</v>
      </c>
      <c r="RB22" s="23">
        <f t="shared" si="25"/>
        <v>21.8</v>
      </c>
      <c r="RC22" s="23">
        <f>AVERAGE(RC23:RC25)</f>
        <v>21.8</v>
      </c>
      <c r="RD22" s="23">
        <f>AVERAGE(RD23:RD25)</f>
        <v>21.8</v>
      </c>
      <c r="RE22" s="23">
        <f>AVERAGE(RE23:RE25)</f>
        <v>21.8</v>
      </c>
      <c r="RF22" s="23">
        <f>AVERAGE(RF23:RF25)</f>
        <v>21.8</v>
      </c>
      <c r="RG22" s="23">
        <f>AVERAGE(RG23:RG25)</f>
        <v>21.8</v>
      </c>
      <c r="RH22" s="23">
        <f t="shared" si="26"/>
        <v>21.8</v>
      </c>
      <c r="RI22" s="23">
        <f>AVERAGE(RI23:RI25)</f>
        <v>21.8</v>
      </c>
      <c r="RJ22" s="23">
        <f>AVERAGE(RJ23:RJ25)</f>
        <v>21.8</v>
      </c>
      <c r="RK22" s="23">
        <f>AVERAGE(RK23:RK25)</f>
        <v>21.8</v>
      </c>
      <c r="RL22" s="23">
        <f>AVERAGE(RL23:RL25)</f>
        <v>21.8</v>
      </c>
      <c r="RM22" s="21">
        <f t="shared" si="71"/>
        <v>21.8</v>
      </c>
      <c r="RN22" s="23">
        <f>AVERAGE(RN23:RN26)</f>
        <v>21.8</v>
      </c>
      <c r="RO22" s="23">
        <f>AVERAGE(RO23:RO26)</f>
        <v>21.6</v>
      </c>
      <c r="RP22" s="23">
        <f>AVERAGE(RP23:RP26)</f>
        <v>21.6</v>
      </c>
      <c r="RQ22" s="23">
        <f>AVERAGE(RQ23:RQ26)</f>
        <v>22.174999999999997</v>
      </c>
      <c r="RR22" s="23">
        <f t="shared" si="27"/>
        <v>21.793749999999999</v>
      </c>
      <c r="RS22" s="23">
        <f>AVERAGE(RS23:RS26)</f>
        <v>21.95</v>
      </c>
      <c r="RT22" s="23">
        <f>AVERAGE(RT23:RT26)</f>
        <v>21.95</v>
      </c>
      <c r="RU22" s="23">
        <f>AVERAGE(RU23:RU26)</f>
        <v>21.95</v>
      </c>
      <c r="RV22" s="23">
        <f>AVERAGE(RV23:RV26)</f>
        <v>22.2</v>
      </c>
      <c r="RW22" s="23">
        <f>AVERAGE(RW23:RW26)</f>
        <v>22.7</v>
      </c>
      <c r="RX22" s="23">
        <f t="shared" si="59"/>
        <v>22.15</v>
      </c>
      <c r="RY22" s="23">
        <f>AVERAGE(RY23:RY26)</f>
        <v>22.7</v>
      </c>
      <c r="RZ22" s="23">
        <f>AVERAGE(RZ23:RZ26)</f>
        <v>23.299999999999997</v>
      </c>
      <c r="SA22" s="23">
        <f>AVERAGE(SA23:SA26)</f>
        <v>23.95</v>
      </c>
      <c r="SB22" s="23">
        <f>AVERAGE(SB23:SB27)</f>
        <v>25.85</v>
      </c>
      <c r="SC22" s="23">
        <f t="shared" si="60"/>
        <v>23.950000000000003</v>
      </c>
      <c r="SD22" s="23">
        <f t="shared" ref="SD22:SS22" si="183">AVERAGE(SD23:SD26)</f>
        <v>25.85</v>
      </c>
      <c r="SE22" s="23">
        <f t="shared" si="183"/>
        <v>25.85</v>
      </c>
      <c r="SF22" s="23">
        <f t="shared" si="183"/>
        <v>25.85</v>
      </c>
      <c r="SG22" s="23">
        <f t="shared" si="183"/>
        <v>26.85</v>
      </c>
      <c r="SH22" s="23">
        <f t="shared" si="183"/>
        <v>27.65</v>
      </c>
      <c r="SI22" s="23">
        <f t="shared" si="183"/>
        <v>27.1</v>
      </c>
      <c r="SJ22" s="23">
        <f t="shared" si="183"/>
        <v>24.299999999999997</v>
      </c>
      <c r="SK22" s="23">
        <f t="shared" si="183"/>
        <v>24.299999999999997</v>
      </c>
      <c r="SL22" s="23">
        <f t="shared" si="183"/>
        <v>24.299999999999997</v>
      </c>
      <c r="SM22" s="23">
        <f t="shared" si="183"/>
        <v>24.299999999999997</v>
      </c>
      <c r="SN22" s="23">
        <f t="shared" si="183"/>
        <v>24.299999999999997</v>
      </c>
      <c r="SO22" s="23">
        <f t="shared" si="183"/>
        <v>24.299999999999997</v>
      </c>
      <c r="SP22" s="23">
        <f t="shared" si="183"/>
        <v>24.125</v>
      </c>
      <c r="SQ22" s="23">
        <f>AVERAGE(SQ23:SQ27)</f>
        <v>24.225000000000001</v>
      </c>
      <c r="SR22" s="23">
        <f>AVERAGE(SR23:ST27)</f>
        <v>24.408333333333331</v>
      </c>
      <c r="SS22" s="23">
        <f t="shared" si="183"/>
        <v>24.225000000000001</v>
      </c>
      <c r="ST22" s="23">
        <f t="shared" ref="ST22:UK22" si="184">AVERAGE(ST23:ST27)</f>
        <v>24.774999999999999</v>
      </c>
      <c r="SU22" s="23">
        <f t="shared" si="184"/>
        <v>24.774999999999999</v>
      </c>
      <c r="SV22" s="23">
        <f t="shared" si="184"/>
        <v>25.1</v>
      </c>
      <c r="SW22" s="23">
        <f t="shared" si="184"/>
        <v>25.5</v>
      </c>
      <c r="SX22" s="23">
        <f t="shared" si="184"/>
        <v>25.5</v>
      </c>
      <c r="SY22" s="23">
        <f t="shared" si="184"/>
        <v>25.5</v>
      </c>
      <c r="SZ22" s="23">
        <f t="shared" si="184"/>
        <v>25.5</v>
      </c>
      <c r="TA22" s="23">
        <f t="shared" si="184"/>
        <v>25.5</v>
      </c>
      <c r="TB22" s="23">
        <f t="shared" si="184"/>
        <v>25.5</v>
      </c>
      <c r="TC22" s="23">
        <f t="shared" si="184"/>
        <v>25.5</v>
      </c>
      <c r="TD22" s="23">
        <f t="shared" si="184"/>
        <v>25.5</v>
      </c>
      <c r="TE22" s="23">
        <f t="shared" si="184"/>
        <v>25.5</v>
      </c>
      <c r="TF22" s="23">
        <f t="shared" si="184"/>
        <v>25.5</v>
      </c>
      <c r="TG22" s="23">
        <f t="shared" si="184"/>
        <v>25.5</v>
      </c>
      <c r="TH22" s="23">
        <f t="shared" si="184"/>
        <v>25.5</v>
      </c>
      <c r="TI22" s="23">
        <f t="shared" si="184"/>
        <v>25.5</v>
      </c>
      <c r="TJ22" s="23">
        <f t="shared" si="184"/>
        <v>25.5</v>
      </c>
      <c r="TK22" s="23">
        <f t="shared" si="184"/>
        <v>25.5</v>
      </c>
      <c r="TL22" s="23">
        <f t="shared" si="184"/>
        <v>25.5</v>
      </c>
      <c r="TM22" s="23">
        <f t="shared" si="184"/>
        <v>25.75</v>
      </c>
      <c r="TN22" s="23">
        <f t="shared" si="184"/>
        <v>26.049999999999997</v>
      </c>
      <c r="TO22" s="23">
        <f t="shared" si="184"/>
        <v>26.049999999999997</v>
      </c>
      <c r="TP22" s="23">
        <f t="shared" si="184"/>
        <v>26.049999999999997</v>
      </c>
      <c r="TQ22" s="23">
        <f t="shared" si="184"/>
        <v>26.049999999999997</v>
      </c>
      <c r="TR22" s="23">
        <f t="shared" si="184"/>
        <v>26.049999999999997</v>
      </c>
      <c r="TS22" s="23">
        <f t="shared" si="184"/>
        <v>26.049999999999997</v>
      </c>
      <c r="TT22" s="23">
        <f t="shared" si="184"/>
        <v>26.299999999999997</v>
      </c>
      <c r="TU22" s="23">
        <f t="shared" si="184"/>
        <v>26.549999999999997</v>
      </c>
      <c r="TV22" s="23">
        <f t="shared" si="184"/>
        <v>27.049999999999997</v>
      </c>
      <c r="TW22" s="23">
        <f t="shared" si="184"/>
        <v>27.7</v>
      </c>
      <c r="TX22" s="23">
        <f t="shared" si="184"/>
        <v>28.299999999999997</v>
      </c>
      <c r="TY22" s="23">
        <f t="shared" si="184"/>
        <v>28.299999999999997</v>
      </c>
      <c r="TZ22" s="23">
        <f t="shared" si="184"/>
        <v>28.299999999999997</v>
      </c>
      <c r="UA22" s="23">
        <f t="shared" si="184"/>
        <v>28.549999999999997</v>
      </c>
      <c r="UB22" s="23">
        <f t="shared" si="184"/>
        <v>29</v>
      </c>
      <c r="UC22" s="23">
        <f t="shared" si="184"/>
        <v>29</v>
      </c>
      <c r="UD22" s="23">
        <f t="shared" si="184"/>
        <v>29</v>
      </c>
      <c r="UE22" s="23">
        <f t="shared" si="184"/>
        <v>29</v>
      </c>
      <c r="UF22" s="23">
        <f t="shared" si="184"/>
        <v>29</v>
      </c>
      <c r="UG22" s="23">
        <f t="shared" si="184"/>
        <v>29</v>
      </c>
      <c r="UH22" s="23">
        <f t="shared" si="184"/>
        <v>29</v>
      </c>
      <c r="UI22" s="23">
        <f t="shared" si="184"/>
        <v>29</v>
      </c>
      <c r="UJ22" s="23">
        <f t="shared" si="184"/>
        <v>29</v>
      </c>
      <c r="UK22" s="23">
        <f t="shared" si="184"/>
        <v>29</v>
      </c>
      <c r="UL22" s="48">
        <f t="shared" si="61"/>
        <v>1</v>
      </c>
      <c r="UM22" s="48">
        <f t="shared" si="62"/>
        <v>1</v>
      </c>
      <c r="UN22" s="48" t="e">
        <f>#REF!/RX22</f>
        <v>#REF!</v>
      </c>
      <c r="UO22" s="25">
        <f t="shared" si="63"/>
        <v>1</v>
      </c>
    </row>
    <row r="23" spans="1:561" s="42" customFormat="1" ht="18.75" outlineLevel="1">
      <c r="A23" s="29" t="s">
        <v>45</v>
      </c>
      <c r="B23" s="30">
        <v>24</v>
      </c>
      <c r="C23" s="31">
        <v>24.6</v>
      </c>
      <c r="D23" s="30">
        <v>24.6</v>
      </c>
      <c r="E23" s="30">
        <v>24.6</v>
      </c>
      <c r="F23" s="30">
        <v>24.6</v>
      </c>
      <c r="G23" s="30">
        <v>24.6</v>
      </c>
      <c r="H23" s="31">
        <f t="shared" si="29"/>
        <v>24.6</v>
      </c>
      <c r="I23" s="30">
        <v>24.6</v>
      </c>
      <c r="J23" s="30">
        <v>24.6</v>
      </c>
      <c r="K23" s="30">
        <v>24</v>
      </c>
      <c r="L23" s="30">
        <v>24</v>
      </c>
      <c r="M23" s="30">
        <v>24</v>
      </c>
      <c r="N23" s="31">
        <f t="shared" si="30"/>
        <v>24.240000000000002</v>
      </c>
      <c r="O23" s="32">
        <v>24</v>
      </c>
      <c r="P23" s="32">
        <v>24</v>
      </c>
      <c r="Q23" s="32">
        <v>24</v>
      </c>
      <c r="R23" s="31">
        <f t="shared" si="148"/>
        <v>24</v>
      </c>
      <c r="S23" s="30">
        <v>24</v>
      </c>
      <c r="T23" s="30">
        <v>24</v>
      </c>
      <c r="U23" s="30">
        <v>24</v>
      </c>
      <c r="V23" s="30">
        <v>24</v>
      </c>
      <c r="W23" s="30">
        <v>24</v>
      </c>
      <c r="X23" s="50">
        <f>AVERAGE(S23:W23)</f>
        <v>24</v>
      </c>
      <c r="Y23" s="30">
        <v>24</v>
      </c>
      <c r="Z23" s="30">
        <v>24</v>
      </c>
      <c r="AA23" s="30">
        <v>24</v>
      </c>
      <c r="AB23" s="30">
        <v>24</v>
      </c>
      <c r="AC23" s="50">
        <f t="shared" si="31"/>
        <v>24</v>
      </c>
      <c r="AD23" s="30">
        <v>24</v>
      </c>
      <c r="AE23" s="30">
        <v>24</v>
      </c>
      <c r="AF23" s="30">
        <v>24</v>
      </c>
      <c r="AG23" s="30">
        <v>24</v>
      </c>
      <c r="AH23" s="30">
        <f t="shared" si="32"/>
        <v>24</v>
      </c>
      <c r="AI23" s="30">
        <v>24</v>
      </c>
      <c r="AJ23" s="30">
        <v>24</v>
      </c>
      <c r="AK23" s="30">
        <v>24.5</v>
      </c>
      <c r="AL23" s="30">
        <v>24.5</v>
      </c>
      <c r="AM23" s="30">
        <f t="shared" si="33"/>
        <v>24.25</v>
      </c>
      <c r="AN23" s="30">
        <v>24.5</v>
      </c>
      <c r="AO23" s="30">
        <v>24.5</v>
      </c>
      <c r="AP23" s="30">
        <v>24.5</v>
      </c>
      <c r="AQ23" s="30">
        <v>24.5</v>
      </c>
      <c r="AR23" s="30">
        <f t="shared" si="34"/>
        <v>24.5</v>
      </c>
      <c r="AS23" s="30">
        <v>24.5</v>
      </c>
      <c r="AT23" s="30">
        <v>24.5</v>
      </c>
      <c r="AU23" s="30">
        <v>24.5</v>
      </c>
      <c r="AV23" s="30">
        <v>24.5</v>
      </c>
      <c r="AW23" s="30">
        <v>24.5</v>
      </c>
      <c r="AX23" s="30">
        <f t="shared" si="72"/>
        <v>24.5</v>
      </c>
      <c r="AY23" s="30">
        <v>24.5</v>
      </c>
      <c r="AZ23" s="30">
        <v>24.5</v>
      </c>
      <c r="BA23" s="30">
        <v>24.5</v>
      </c>
      <c r="BB23" s="30">
        <v>24.5</v>
      </c>
      <c r="BC23" s="30">
        <v>24.5</v>
      </c>
      <c r="BD23" s="30">
        <f t="shared" si="35"/>
        <v>24.5</v>
      </c>
      <c r="BE23" s="30">
        <v>24.5</v>
      </c>
      <c r="BF23" s="30">
        <v>24.5</v>
      </c>
      <c r="BG23" s="30">
        <v>24.5</v>
      </c>
      <c r="BH23" s="30">
        <v>24.5</v>
      </c>
      <c r="BI23" s="30">
        <f t="shared" si="82"/>
        <v>24.5</v>
      </c>
      <c r="BJ23" s="30">
        <v>24.5</v>
      </c>
      <c r="BK23" s="30">
        <v>24.5</v>
      </c>
      <c r="BL23" s="30">
        <v>24.5</v>
      </c>
      <c r="BM23" s="30">
        <v>24.5</v>
      </c>
      <c r="BN23" s="30">
        <f t="shared" si="64"/>
        <v>24.5</v>
      </c>
      <c r="BO23" s="30">
        <v>24.5</v>
      </c>
      <c r="BP23" s="30">
        <v>24.5</v>
      </c>
      <c r="BQ23" s="30">
        <v>24.5</v>
      </c>
      <c r="BR23" s="30">
        <v>25</v>
      </c>
      <c r="BS23" s="30">
        <v>25</v>
      </c>
      <c r="BT23" s="30">
        <f t="shared" si="36"/>
        <v>24.7</v>
      </c>
      <c r="BU23" s="30">
        <v>25</v>
      </c>
      <c r="BV23" s="30">
        <v>25</v>
      </c>
      <c r="BW23" s="30">
        <v>25</v>
      </c>
      <c r="BX23" s="30">
        <v>25</v>
      </c>
      <c r="BY23" s="30">
        <f t="shared" si="3"/>
        <v>25</v>
      </c>
      <c r="BZ23" s="30">
        <v>26</v>
      </c>
      <c r="CA23" s="30">
        <v>26</v>
      </c>
      <c r="CB23" s="30">
        <v>26</v>
      </c>
      <c r="CC23" s="30">
        <v>27</v>
      </c>
      <c r="CD23" s="30">
        <v>27</v>
      </c>
      <c r="CE23" s="30">
        <v>27</v>
      </c>
      <c r="CF23" s="30">
        <v>26</v>
      </c>
      <c r="CG23" s="30">
        <v>26</v>
      </c>
      <c r="CH23" s="30">
        <v>26</v>
      </c>
      <c r="CI23" s="30">
        <v>26</v>
      </c>
      <c r="CJ23" s="30">
        <v>26</v>
      </c>
      <c r="CK23" s="30">
        <v>26</v>
      </c>
      <c r="CL23" s="30">
        <v>26</v>
      </c>
      <c r="CM23" s="30">
        <v>26</v>
      </c>
      <c r="CN23" s="30">
        <v>26</v>
      </c>
      <c r="CO23" s="30">
        <v>26</v>
      </c>
      <c r="CP23" s="30">
        <v>26.5</v>
      </c>
      <c r="CQ23" s="30">
        <v>26.5</v>
      </c>
      <c r="CR23" s="30">
        <v>27</v>
      </c>
      <c r="CS23" s="30">
        <v>27.5</v>
      </c>
      <c r="CT23" s="30">
        <v>27.5</v>
      </c>
      <c r="CU23" s="30">
        <v>27.5</v>
      </c>
      <c r="CV23" s="30">
        <v>27.5</v>
      </c>
      <c r="CW23" s="30">
        <v>27.5</v>
      </c>
      <c r="CX23" s="30">
        <v>27.5</v>
      </c>
      <c r="CY23" s="30">
        <v>27.5</v>
      </c>
      <c r="CZ23" s="30">
        <v>27.5</v>
      </c>
      <c r="DA23" s="30">
        <v>27.5</v>
      </c>
      <c r="DB23" s="30">
        <v>27.5</v>
      </c>
      <c r="DC23" s="30">
        <v>27.5</v>
      </c>
      <c r="DD23" s="30">
        <v>27.5</v>
      </c>
      <c r="DE23" s="30">
        <v>27.5</v>
      </c>
      <c r="DF23" s="30">
        <v>27.5</v>
      </c>
      <c r="DG23" s="30">
        <v>27.5</v>
      </c>
      <c r="DH23" s="30">
        <v>28</v>
      </c>
      <c r="DI23" s="30">
        <v>28</v>
      </c>
      <c r="DJ23" s="30">
        <v>28</v>
      </c>
      <c r="DK23" s="30">
        <v>28</v>
      </c>
      <c r="DL23" s="30">
        <v>28</v>
      </c>
      <c r="DM23" s="30">
        <v>28</v>
      </c>
      <c r="DN23" s="30">
        <v>28</v>
      </c>
      <c r="DO23" s="30">
        <v>28</v>
      </c>
      <c r="DP23" s="30">
        <v>28.5</v>
      </c>
      <c r="DQ23" s="30">
        <v>29</v>
      </c>
      <c r="DR23" s="30">
        <v>29</v>
      </c>
      <c r="DS23" s="30">
        <v>29</v>
      </c>
      <c r="DT23" s="30">
        <v>29</v>
      </c>
      <c r="DU23" s="30">
        <v>29</v>
      </c>
      <c r="DV23" s="30">
        <v>29</v>
      </c>
      <c r="DW23" s="30">
        <v>29.5</v>
      </c>
      <c r="DX23" s="30">
        <v>29.5</v>
      </c>
      <c r="DY23" s="30">
        <v>29.5</v>
      </c>
      <c r="DZ23" s="30">
        <v>29.5</v>
      </c>
      <c r="EA23" s="30">
        <v>29.5</v>
      </c>
      <c r="EB23" s="30">
        <v>29.5</v>
      </c>
      <c r="EC23" s="30">
        <v>29.5</v>
      </c>
      <c r="ED23" s="30">
        <v>29.5</v>
      </c>
      <c r="EE23" s="30">
        <v>29.5</v>
      </c>
      <c r="EF23" s="30">
        <v>29.5</v>
      </c>
      <c r="EG23" s="30">
        <v>29.5</v>
      </c>
      <c r="EH23" s="33">
        <f t="shared" si="37"/>
        <v>1</v>
      </c>
      <c r="EI23" s="33">
        <f t="shared" si="38"/>
        <v>1</v>
      </c>
      <c r="EJ23" s="33" t="e">
        <f>#REF!/BT23</f>
        <v>#REF!</v>
      </c>
      <c r="EK23" s="34">
        <f t="shared" si="39"/>
        <v>1</v>
      </c>
      <c r="EL23" s="35">
        <v>21.5</v>
      </c>
      <c r="EM23" s="30">
        <v>23.6</v>
      </c>
      <c r="EN23" s="30">
        <v>23.6</v>
      </c>
      <c r="EO23" s="30">
        <v>23.6</v>
      </c>
      <c r="EP23" s="30">
        <v>23</v>
      </c>
      <c r="EQ23" s="30">
        <v>23</v>
      </c>
      <c r="ER23" s="31">
        <f t="shared" si="6"/>
        <v>23.3</v>
      </c>
      <c r="ES23" s="30">
        <v>23</v>
      </c>
      <c r="ET23" s="30">
        <v>23</v>
      </c>
      <c r="EU23" s="30">
        <v>22</v>
      </c>
      <c r="EV23" s="30">
        <v>22</v>
      </c>
      <c r="EW23" s="30">
        <v>22</v>
      </c>
      <c r="EX23" s="31">
        <f t="shared" si="65"/>
        <v>22.4</v>
      </c>
      <c r="EY23" s="32">
        <v>22</v>
      </c>
      <c r="EZ23" s="30">
        <v>22</v>
      </c>
      <c r="FA23" s="30">
        <v>22</v>
      </c>
      <c r="FB23" s="31">
        <f t="shared" ref="FB23:FB24" si="185">AVERAGE(EY23:FA23)</f>
        <v>22</v>
      </c>
      <c r="FC23" s="30">
        <v>22</v>
      </c>
      <c r="FD23" s="30">
        <v>22</v>
      </c>
      <c r="FE23" s="30">
        <v>22</v>
      </c>
      <c r="FF23" s="30">
        <v>22.5</v>
      </c>
      <c r="FG23" s="30">
        <v>22.5</v>
      </c>
      <c r="FH23" s="50">
        <v>22.5</v>
      </c>
      <c r="FI23" s="30">
        <v>22.5</v>
      </c>
      <c r="FJ23" s="30">
        <v>22.5</v>
      </c>
      <c r="FK23" s="30">
        <v>22.5</v>
      </c>
      <c r="FL23" s="30">
        <v>22.5</v>
      </c>
      <c r="FM23" s="30">
        <f>AVERAGE(FI23:FL23)</f>
        <v>22.5</v>
      </c>
      <c r="FN23" s="30">
        <v>22.5</v>
      </c>
      <c r="FO23" s="30">
        <v>22</v>
      </c>
      <c r="FP23" s="30">
        <v>22</v>
      </c>
      <c r="FQ23" s="30">
        <v>22</v>
      </c>
      <c r="FR23" s="30">
        <f t="shared" si="8"/>
        <v>22.125</v>
      </c>
      <c r="FS23" s="30">
        <v>22</v>
      </c>
      <c r="FT23" s="30">
        <v>22</v>
      </c>
      <c r="FU23" s="30">
        <v>22.5</v>
      </c>
      <c r="FV23" s="30">
        <v>22.5</v>
      </c>
      <c r="FW23" s="30">
        <f t="shared" si="9"/>
        <v>22.25</v>
      </c>
      <c r="FX23" s="30">
        <v>22.5</v>
      </c>
      <c r="FY23" s="30">
        <v>22.5</v>
      </c>
      <c r="FZ23" s="30">
        <v>22.5</v>
      </c>
      <c r="GA23" s="30">
        <v>22.5</v>
      </c>
      <c r="GB23" s="32">
        <f t="shared" si="10"/>
        <v>22.5</v>
      </c>
      <c r="GC23" s="30">
        <v>22.5</v>
      </c>
      <c r="GD23" s="30">
        <v>22.5</v>
      </c>
      <c r="GE23" s="30">
        <v>22.5</v>
      </c>
      <c r="GF23" s="30">
        <v>22.5</v>
      </c>
      <c r="GG23" s="30">
        <v>22.5</v>
      </c>
      <c r="GH23" s="30">
        <f t="shared" si="41"/>
        <v>22.5</v>
      </c>
      <c r="GI23" s="30">
        <v>22.5</v>
      </c>
      <c r="GJ23" s="30">
        <v>22.5</v>
      </c>
      <c r="GK23" s="30">
        <v>22.5</v>
      </c>
      <c r="GL23" s="30">
        <v>22.5</v>
      </c>
      <c r="GM23" s="30">
        <v>22.5</v>
      </c>
      <c r="GN23" s="30">
        <f t="shared" si="42"/>
        <v>22.5</v>
      </c>
      <c r="GO23" s="30">
        <v>22.5</v>
      </c>
      <c r="GP23" s="30">
        <v>22.5</v>
      </c>
      <c r="GQ23" s="30">
        <v>22.5</v>
      </c>
      <c r="GR23" s="30">
        <v>22.5</v>
      </c>
      <c r="GS23" s="30">
        <f t="shared" si="66"/>
        <v>22.5</v>
      </c>
      <c r="GT23" s="30">
        <v>22.5</v>
      </c>
      <c r="GU23" s="30">
        <v>22.5</v>
      </c>
      <c r="GV23" s="30">
        <v>22.5</v>
      </c>
      <c r="GW23" s="30">
        <v>22.5</v>
      </c>
      <c r="GX23" s="30">
        <f t="shared" si="43"/>
        <v>22.5</v>
      </c>
      <c r="GY23" s="30">
        <v>22.5</v>
      </c>
      <c r="GZ23" s="30">
        <v>22.5</v>
      </c>
      <c r="HA23" s="30">
        <v>22.5</v>
      </c>
      <c r="HB23" s="30">
        <v>23.5</v>
      </c>
      <c r="HC23" s="30">
        <v>23.5</v>
      </c>
      <c r="HD23" s="30">
        <f t="shared" si="44"/>
        <v>22.9</v>
      </c>
      <c r="HE23" s="30">
        <v>23.5</v>
      </c>
      <c r="HF23" s="30">
        <v>23.5</v>
      </c>
      <c r="HG23" s="30">
        <v>23.5</v>
      </c>
      <c r="HH23" s="30">
        <v>23.5</v>
      </c>
      <c r="HI23" s="30">
        <f t="shared" si="45"/>
        <v>23.5</v>
      </c>
      <c r="HJ23" s="30">
        <v>24.5</v>
      </c>
      <c r="HK23" s="30">
        <v>24.5</v>
      </c>
      <c r="HL23" s="30">
        <v>24.5</v>
      </c>
      <c r="HM23" s="30">
        <v>25.5</v>
      </c>
      <c r="HN23" s="30">
        <v>25.5</v>
      </c>
      <c r="HO23" s="30">
        <v>25.5</v>
      </c>
      <c r="HP23" s="30">
        <v>24.5</v>
      </c>
      <c r="HQ23" s="30">
        <v>24.5</v>
      </c>
      <c r="HR23" s="30">
        <v>24.5</v>
      </c>
      <c r="HS23" s="30">
        <v>24.5</v>
      </c>
      <c r="HT23" s="30">
        <v>24.5</v>
      </c>
      <c r="HU23" s="30">
        <v>24.5</v>
      </c>
      <c r="HV23" s="30">
        <v>24.5</v>
      </c>
      <c r="HW23" s="30">
        <v>24.5</v>
      </c>
      <c r="HX23" s="30">
        <v>24.5</v>
      </c>
      <c r="HY23" s="30">
        <v>24.5</v>
      </c>
      <c r="HZ23" s="30">
        <v>25</v>
      </c>
      <c r="IA23" s="30">
        <v>25</v>
      </c>
      <c r="IB23" s="30">
        <v>25.4</v>
      </c>
      <c r="IC23" s="30">
        <v>25.9</v>
      </c>
      <c r="ID23" s="30">
        <v>25.9</v>
      </c>
      <c r="IE23" s="30">
        <v>25.9</v>
      </c>
      <c r="IF23" s="30">
        <v>25.9</v>
      </c>
      <c r="IG23" s="30">
        <v>25.9</v>
      </c>
      <c r="IH23" s="30">
        <v>25.9</v>
      </c>
      <c r="II23" s="30">
        <v>25.9</v>
      </c>
      <c r="IJ23" s="30">
        <v>25.9</v>
      </c>
      <c r="IK23" s="30">
        <v>25.9</v>
      </c>
      <c r="IL23" s="30">
        <v>25.9</v>
      </c>
      <c r="IM23" s="30">
        <v>25.9</v>
      </c>
      <c r="IN23" s="30">
        <v>25.9</v>
      </c>
      <c r="IO23" s="30">
        <v>25.9</v>
      </c>
      <c r="IP23" s="30">
        <v>25.9</v>
      </c>
      <c r="IQ23" s="30">
        <v>25.9</v>
      </c>
      <c r="IR23" s="30">
        <v>26.4</v>
      </c>
      <c r="IS23" s="30">
        <v>26.4</v>
      </c>
      <c r="IT23" s="30">
        <v>26.4</v>
      </c>
      <c r="IU23" s="30">
        <v>26.4</v>
      </c>
      <c r="IV23" s="30">
        <v>26.4</v>
      </c>
      <c r="IW23" s="30">
        <v>26.4</v>
      </c>
      <c r="IX23" s="30">
        <v>26.4</v>
      </c>
      <c r="IY23" s="30">
        <v>26.4</v>
      </c>
      <c r="IZ23" s="30">
        <v>26.9</v>
      </c>
      <c r="JA23" s="30">
        <v>27.4</v>
      </c>
      <c r="JB23" s="30">
        <v>27.4</v>
      </c>
      <c r="JC23" s="30">
        <v>27.4</v>
      </c>
      <c r="JD23" s="30">
        <v>27.4</v>
      </c>
      <c r="JE23" s="30">
        <v>27.4</v>
      </c>
      <c r="JF23" s="30">
        <v>27.4</v>
      </c>
      <c r="JG23" s="30">
        <v>27.4</v>
      </c>
      <c r="JH23" s="30">
        <v>27.4</v>
      </c>
      <c r="JI23" s="30">
        <v>27.4</v>
      </c>
      <c r="JJ23" s="30">
        <v>27.4</v>
      </c>
      <c r="JK23" s="30">
        <v>27.4</v>
      </c>
      <c r="JL23" s="30">
        <v>27.4</v>
      </c>
      <c r="JM23" s="30">
        <v>27.4</v>
      </c>
      <c r="JN23" s="30">
        <v>27.4</v>
      </c>
      <c r="JO23" s="30">
        <v>27.4</v>
      </c>
      <c r="JP23" s="30">
        <v>27.4</v>
      </c>
      <c r="JQ23" s="30">
        <v>27.4</v>
      </c>
      <c r="JR23" s="33">
        <f t="shared" si="46"/>
        <v>1</v>
      </c>
      <c r="JS23" s="33">
        <f t="shared" si="47"/>
        <v>1</v>
      </c>
      <c r="JT23" s="33" t="e">
        <f>#REF!/HD23</f>
        <v>#REF!</v>
      </c>
      <c r="JU23" s="34">
        <f t="shared" si="48"/>
        <v>1</v>
      </c>
      <c r="JV23" s="30">
        <v>18.5</v>
      </c>
      <c r="JW23" s="31">
        <v>20.6</v>
      </c>
      <c r="JX23" s="30">
        <v>20.6</v>
      </c>
      <c r="JY23" s="30">
        <v>20.6</v>
      </c>
      <c r="JZ23" s="30">
        <v>20.6</v>
      </c>
      <c r="KA23" s="30">
        <v>20.6</v>
      </c>
      <c r="KB23" s="31">
        <f t="shared" si="49"/>
        <v>20.6</v>
      </c>
      <c r="KC23" s="30">
        <v>20.6</v>
      </c>
      <c r="KD23" s="30">
        <v>20.6</v>
      </c>
      <c r="KE23" s="30">
        <v>20</v>
      </c>
      <c r="KF23" s="36">
        <v>20</v>
      </c>
      <c r="KG23" s="37">
        <v>20</v>
      </c>
      <c r="KH23" s="31">
        <f t="shared" si="67"/>
        <v>20.240000000000002</v>
      </c>
      <c r="KI23" s="32">
        <v>20</v>
      </c>
      <c r="KJ23" s="30">
        <v>20</v>
      </c>
      <c r="KK23" s="30">
        <v>20</v>
      </c>
      <c r="KL23" s="31">
        <f t="shared" ref="KL23" si="186">AVERAGE(KI23:KK23)</f>
        <v>20</v>
      </c>
      <c r="KM23" s="30">
        <v>20</v>
      </c>
      <c r="KN23" s="30">
        <v>20</v>
      </c>
      <c r="KO23" s="30">
        <v>20</v>
      </c>
      <c r="KP23" s="30">
        <v>20</v>
      </c>
      <c r="KQ23" s="30">
        <v>20</v>
      </c>
      <c r="KR23" s="50">
        <f>AVERAGE(KM23:KQ23)</f>
        <v>20</v>
      </c>
      <c r="KS23" s="30">
        <v>20</v>
      </c>
      <c r="KT23" s="30">
        <v>20</v>
      </c>
      <c r="KU23" s="30">
        <v>20</v>
      </c>
      <c r="KV23" s="30">
        <v>20</v>
      </c>
      <c r="KW23" s="30">
        <f t="shared" si="50"/>
        <v>20</v>
      </c>
      <c r="KX23" s="30">
        <v>20</v>
      </c>
      <c r="KY23" s="30">
        <v>20</v>
      </c>
      <c r="KZ23" s="30">
        <v>20</v>
      </c>
      <c r="LA23" s="30">
        <v>20</v>
      </c>
      <c r="LB23" s="30">
        <f t="shared" si="14"/>
        <v>20</v>
      </c>
      <c r="LC23" s="30">
        <v>20</v>
      </c>
      <c r="LD23" s="30">
        <v>20</v>
      </c>
      <c r="LE23" s="30">
        <v>20</v>
      </c>
      <c r="LF23" s="30">
        <v>20</v>
      </c>
      <c r="LG23" s="30">
        <f t="shared" si="51"/>
        <v>20</v>
      </c>
      <c r="LH23" s="30">
        <v>20</v>
      </c>
      <c r="LI23" s="30">
        <v>20</v>
      </c>
      <c r="LJ23" s="30">
        <v>20</v>
      </c>
      <c r="LK23" s="30">
        <v>20</v>
      </c>
      <c r="LL23" s="32">
        <f t="shared" si="15"/>
        <v>20</v>
      </c>
      <c r="LM23" s="30">
        <v>20</v>
      </c>
      <c r="LN23" s="30">
        <v>20</v>
      </c>
      <c r="LO23" s="30">
        <v>20</v>
      </c>
      <c r="LP23" s="30">
        <v>20</v>
      </c>
      <c r="LQ23" s="30">
        <v>20</v>
      </c>
      <c r="LR23" s="30">
        <f t="shared" si="16"/>
        <v>20</v>
      </c>
      <c r="LS23" s="30">
        <v>20</v>
      </c>
      <c r="LT23" s="30">
        <v>20</v>
      </c>
      <c r="LU23" s="30">
        <v>20</v>
      </c>
      <c r="LV23" s="30">
        <v>20</v>
      </c>
      <c r="LW23" s="30">
        <v>20</v>
      </c>
      <c r="LX23" s="30">
        <f t="shared" si="17"/>
        <v>20</v>
      </c>
      <c r="LY23" s="30">
        <v>20</v>
      </c>
      <c r="LZ23" s="30">
        <v>20</v>
      </c>
      <c r="MA23" s="30">
        <v>20</v>
      </c>
      <c r="MB23" s="30">
        <v>20</v>
      </c>
      <c r="MC23" s="30">
        <f t="shared" si="68"/>
        <v>20</v>
      </c>
      <c r="MD23" s="30">
        <v>20</v>
      </c>
      <c r="ME23" s="30">
        <v>20</v>
      </c>
      <c r="MF23" s="30">
        <v>20</v>
      </c>
      <c r="MG23" s="30">
        <v>20</v>
      </c>
      <c r="MH23" s="30">
        <f t="shared" si="18"/>
        <v>20</v>
      </c>
      <c r="MI23" s="30">
        <v>20</v>
      </c>
      <c r="MJ23" s="30">
        <v>20</v>
      </c>
      <c r="MK23" s="30">
        <v>20</v>
      </c>
      <c r="ML23" s="30">
        <v>20</v>
      </c>
      <c r="MM23" s="30">
        <v>20</v>
      </c>
      <c r="MN23" s="30">
        <f t="shared" si="19"/>
        <v>20</v>
      </c>
      <c r="MO23" s="30">
        <v>20</v>
      </c>
      <c r="MP23" s="30">
        <v>20</v>
      </c>
      <c r="MQ23" s="30">
        <v>20</v>
      </c>
      <c r="MR23" s="30">
        <v>20</v>
      </c>
      <c r="MS23" s="30">
        <f t="shared" si="52"/>
        <v>20</v>
      </c>
      <c r="MT23" s="30">
        <v>21.8</v>
      </c>
      <c r="MU23" s="30">
        <v>21.8</v>
      </c>
      <c r="MV23" s="30">
        <v>21.8</v>
      </c>
      <c r="MW23" s="30">
        <v>22.8</v>
      </c>
      <c r="MX23" s="30">
        <v>22.8</v>
      </c>
      <c r="MY23" s="30">
        <v>22.8</v>
      </c>
      <c r="MZ23" s="30">
        <v>21.8</v>
      </c>
      <c r="NA23" s="30">
        <v>21.8</v>
      </c>
      <c r="NB23" s="30">
        <v>21.8</v>
      </c>
      <c r="NC23" s="30">
        <v>21.8</v>
      </c>
      <c r="ND23" s="30">
        <v>21.8</v>
      </c>
      <c r="NE23" s="30">
        <v>21.8</v>
      </c>
      <c r="NF23" s="30">
        <v>21.8</v>
      </c>
      <c r="NG23" s="30">
        <v>21.8</v>
      </c>
      <c r="NH23" s="30">
        <v>21.8</v>
      </c>
      <c r="NI23" s="30">
        <v>21.8</v>
      </c>
      <c r="NJ23" s="30">
        <v>22.1</v>
      </c>
      <c r="NK23" s="30">
        <v>22.1</v>
      </c>
      <c r="NL23" s="30">
        <v>22.5</v>
      </c>
      <c r="NM23" s="30">
        <v>22.5</v>
      </c>
      <c r="NN23" s="30">
        <v>22.5</v>
      </c>
      <c r="NO23" s="30">
        <v>22.5</v>
      </c>
      <c r="NP23" s="30">
        <v>22.5</v>
      </c>
      <c r="NQ23" s="30">
        <v>22.5</v>
      </c>
      <c r="NR23" s="30">
        <v>22.5</v>
      </c>
      <c r="NS23" s="30">
        <v>22.5</v>
      </c>
      <c r="NT23" s="30">
        <v>22.5</v>
      </c>
      <c r="NU23" s="30">
        <v>22.5</v>
      </c>
      <c r="NV23" s="30">
        <v>22.5</v>
      </c>
      <c r="NW23" s="30">
        <v>22.5</v>
      </c>
      <c r="NX23" s="30">
        <v>22.5</v>
      </c>
      <c r="NY23" s="30">
        <v>22.5</v>
      </c>
      <c r="NZ23" s="30">
        <v>22.5</v>
      </c>
      <c r="OA23" s="30">
        <v>22.5</v>
      </c>
      <c r="OB23" s="30">
        <v>22.95</v>
      </c>
      <c r="OC23" s="30">
        <v>22.95</v>
      </c>
      <c r="OD23" s="30">
        <v>22.95</v>
      </c>
      <c r="OE23" s="30">
        <v>22.95</v>
      </c>
      <c r="OF23" s="30">
        <v>22.95</v>
      </c>
      <c r="OG23" s="30">
        <v>22.95</v>
      </c>
      <c r="OH23" s="30">
        <v>22.95</v>
      </c>
      <c r="OI23" s="30">
        <v>22.95</v>
      </c>
      <c r="OJ23" s="30">
        <v>23.45</v>
      </c>
      <c r="OK23" s="30">
        <v>23.95</v>
      </c>
      <c r="OL23" s="30">
        <v>23.95</v>
      </c>
      <c r="OM23" s="30">
        <v>23.95</v>
      </c>
      <c r="ON23" s="30">
        <v>23.95</v>
      </c>
      <c r="OO23" s="30">
        <v>23.95</v>
      </c>
      <c r="OP23" s="30">
        <v>23.95</v>
      </c>
      <c r="OQ23" s="30">
        <v>24.45</v>
      </c>
      <c r="OR23" s="30">
        <v>24.45</v>
      </c>
      <c r="OS23" s="30">
        <v>24.45</v>
      </c>
      <c r="OT23" s="30">
        <v>24.45</v>
      </c>
      <c r="OU23" s="30">
        <v>24.45</v>
      </c>
      <c r="OV23" s="30">
        <v>24.45</v>
      </c>
      <c r="OW23" s="30">
        <v>24.45</v>
      </c>
      <c r="OX23" s="30">
        <v>24.45</v>
      </c>
      <c r="OY23" s="30">
        <v>24.45</v>
      </c>
      <c r="OZ23" s="30">
        <v>24.45</v>
      </c>
      <c r="PA23" s="30">
        <v>24.45</v>
      </c>
      <c r="PB23" s="33">
        <f t="shared" si="53"/>
        <v>1</v>
      </c>
      <c r="PC23" s="33">
        <f t="shared" si="54"/>
        <v>1</v>
      </c>
      <c r="PD23" s="33" t="e">
        <f>#REF!/MN23</f>
        <v>#REF!</v>
      </c>
      <c r="PE23" s="34">
        <f t="shared" si="55"/>
        <v>1</v>
      </c>
      <c r="PF23" s="60">
        <v>24</v>
      </c>
      <c r="PG23" s="57">
        <v>19</v>
      </c>
      <c r="PH23" s="53">
        <v>19</v>
      </c>
      <c r="PI23" s="53">
        <v>19</v>
      </c>
      <c r="PJ23" s="53">
        <v>20</v>
      </c>
      <c r="PK23" s="53">
        <v>20</v>
      </c>
      <c r="PL23" s="57">
        <f t="shared" si="22"/>
        <v>19.5</v>
      </c>
      <c r="PM23" s="53">
        <v>20</v>
      </c>
      <c r="PN23" s="53">
        <v>20</v>
      </c>
      <c r="PO23" s="53">
        <v>20</v>
      </c>
      <c r="PP23" s="53">
        <v>20</v>
      </c>
      <c r="PQ23" s="53">
        <v>20</v>
      </c>
      <c r="PR23" s="57">
        <f t="shared" si="69"/>
        <v>20</v>
      </c>
      <c r="PS23" s="58">
        <v>20</v>
      </c>
      <c r="PT23" s="58">
        <v>20</v>
      </c>
      <c r="PU23" s="58">
        <v>20</v>
      </c>
      <c r="PV23" s="57">
        <f t="shared" ref="PV23" si="187">AVERAGE(PS23:PU23)</f>
        <v>20</v>
      </c>
      <c r="PW23" s="58">
        <v>20</v>
      </c>
      <c r="PX23" s="58">
        <v>21.5</v>
      </c>
      <c r="PY23" s="58">
        <v>21.5</v>
      </c>
      <c r="PZ23" s="58">
        <v>22.3</v>
      </c>
      <c r="QA23" s="58">
        <v>22.3</v>
      </c>
      <c r="QB23" s="59">
        <f t="shared" si="70"/>
        <v>21.52</v>
      </c>
      <c r="QC23" s="58">
        <v>22.3</v>
      </c>
      <c r="QD23" s="58">
        <v>22.3</v>
      </c>
      <c r="QE23" s="58">
        <v>22.3</v>
      </c>
      <c r="QF23" s="58">
        <v>22.3</v>
      </c>
      <c r="QG23" s="58">
        <f t="shared" si="56"/>
        <v>22.3</v>
      </c>
      <c r="QH23" s="58">
        <v>22.3</v>
      </c>
      <c r="QI23" s="58">
        <v>21.8</v>
      </c>
      <c r="QJ23" s="58">
        <v>21.8</v>
      </c>
      <c r="QK23" s="58">
        <v>21.8</v>
      </c>
      <c r="QL23" s="58">
        <f t="shared" si="24"/>
        <v>21.925000000000001</v>
      </c>
      <c r="QM23" s="58">
        <v>21.8</v>
      </c>
      <c r="QN23" s="58">
        <v>21.8</v>
      </c>
      <c r="QO23" s="58">
        <v>21.8</v>
      </c>
      <c r="QP23" s="58">
        <v>21.8</v>
      </c>
      <c r="QQ23" s="63">
        <f t="shared" si="57"/>
        <v>21.8</v>
      </c>
      <c r="QR23" s="58">
        <v>21.8</v>
      </c>
      <c r="QS23" s="58">
        <v>21.8</v>
      </c>
      <c r="QT23" s="58">
        <v>21.8</v>
      </c>
      <c r="QU23" s="58">
        <v>21.8</v>
      </c>
      <c r="QV23" s="63">
        <f t="shared" si="58"/>
        <v>21.8</v>
      </c>
      <c r="QW23" s="58">
        <v>21.8</v>
      </c>
      <c r="QX23" s="58">
        <v>21.8</v>
      </c>
      <c r="QY23" s="58">
        <v>21.8</v>
      </c>
      <c r="QZ23" s="58">
        <v>21.8</v>
      </c>
      <c r="RA23" s="58">
        <v>21.8</v>
      </c>
      <c r="RB23" s="58">
        <f t="shared" si="25"/>
        <v>21.8</v>
      </c>
      <c r="RC23" s="58">
        <v>21.8</v>
      </c>
      <c r="RD23" s="58">
        <v>21.8</v>
      </c>
      <c r="RE23" s="58">
        <v>21.8</v>
      </c>
      <c r="RF23" s="58">
        <v>21.8</v>
      </c>
      <c r="RG23" s="58">
        <v>21.8</v>
      </c>
      <c r="RH23" s="53">
        <f t="shared" si="26"/>
        <v>21.8</v>
      </c>
      <c r="RI23" s="58">
        <v>21.8</v>
      </c>
      <c r="RJ23" s="58">
        <v>21.8</v>
      </c>
      <c r="RK23" s="58">
        <v>21.8</v>
      </c>
      <c r="RL23" s="58">
        <v>21.8</v>
      </c>
      <c r="RM23" s="53">
        <f t="shared" si="71"/>
        <v>21.8</v>
      </c>
      <c r="RN23" s="58">
        <v>21.8</v>
      </c>
      <c r="RO23" s="58">
        <v>21.8</v>
      </c>
      <c r="RP23" s="58">
        <v>21.8</v>
      </c>
      <c r="RQ23" s="58">
        <v>22.95</v>
      </c>
      <c r="RR23" s="58">
        <f t="shared" si="27"/>
        <v>22.087500000000002</v>
      </c>
      <c r="RS23" s="58">
        <v>22.5</v>
      </c>
      <c r="RT23" s="58">
        <v>22.5</v>
      </c>
      <c r="RU23" s="58">
        <v>22.5</v>
      </c>
      <c r="RV23" s="58">
        <v>23</v>
      </c>
      <c r="RW23" s="58">
        <v>23.5</v>
      </c>
      <c r="RX23" s="58">
        <f t="shared" si="59"/>
        <v>22.8</v>
      </c>
      <c r="RY23" s="58">
        <v>23.5</v>
      </c>
      <c r="RZ23" s="58">
        <v>24.7</v>
      </c>
      <c r="SA23" s="58">
        <v>26</v>
      </c>
      <c r="SB23" s="58">
        <v>26</v>
      </c>
      <c r="SC23" s="32">
        <f t="shared" si="60"/>
        <v>25.05</v>
      </c>
      <c r="SD23" s="32">
        <v>26</v>
      </c>
      <c r="SE23" s="32">
        <v>26</v>
      </c>
      <c r="SF23" s="32">
        <v>26</v>
      </c>
      <c r="SG23" s="32">
        <v>28</v>
      </c>
      <c r="SH23" s="32">
        <v>28</v>
      </c>
      <c r="SI23" s="32">
        <v>26.9</v>
      </c>
      <c r="SJ23" s="32">
        <v>24.4</v>
      </c>
      <c r="SK23" s="32">
        <v>24.4</v>
      </c>
      <c r="SL23" s="32">
        <v>24.4</v>
      </c>
      <c r="SM23" s="32">
        <v>24.4</v>
      </c>
      <c r="SN23" s="32">
        <v>24.4</v>
      </c>
      <c r="SO23" s="32">
        <v>24.4</v>
      </c>
      <c r="SP23" s="32">
        <v>24.05</v>
      </c>
      <c r="SQ23" s="32">
        <v>24.4</v>
      </c>
      <c r="SR23" s="32">
        <v>24.4</v>
      </c>
      <c r="SS23" s="32">
        <v>24.4</v>
      </c>
      <c r="ST23" s="32">
        <v>24.9</v>
      </c>
      <c r="SU23" s="32">
        <v>24.9</v>
      </c>
      <c r="SV23" s="32">
        <v>25.2</v>
      </c>
      <c r="SW23" s="32">
        <v>25.7</v>
      </c>
      <c r="SX23" s="32">
        <v>25.7</v>
      </c>
      <c r="SY23" s="32">
        <v>25.7</v>
      </c>
      <c r="SZ23" s="32">
        <v>25.7</v>
      </c>
      <c r="TA23" s="32">
        <v>25.7</v>
      </c>
      <c r="TB23" s="32">
        <v>25.7</v>
      </c>
      <c r="TC23" s="32">
        <v>25.7</v>
      </c>
      <c r="TD23" s="32">
        <v>25.7</v>
      </c>
      <c r="TE23" s="32">
        <v>25.7</v>
      </c>
      <c r="TF23" s="32">
        <v>25.7</v>
      </c>
      <c r="TG23" s="32">
        <v>25.7</v>
      </c>
      <c r="TH23" s="32">
        <v>25.7</v>
      </c>
      <c r="TI23" s="32">
        <v>25.7</v>
      </c>
      <c r="TJ23" s="32">
        <v>25.7</v>
      </c>
      <c r="TK23" s="32">
        <v>25.7</v>
      </c>
      <c r="TL23" s="32">
        <v>25.7</v>
      </c>
      <c r="TM23" s="32">
        <v>26.2</v>
      </c>
      <c r="TN23" s="32">
        <v>26.2</v>
      </c>
      <c r="TO23" s="32">
        <v>26.2</v>
      </c>
      <c r="TP23" s="32">
        <v>26.2</v>
      </c>
      <c r="TQ23" s="32">
        <v>26.2</v>
      </c>
      <c r="TR23" s="32">
        <v>26.2</v>
      </c>
      <c r="TS23" s="32">
        <v>26.2</v>
      </c>
      <c r="TT23" s="32">
        <v>26.7</v>
      </c>
      <c r="TU23" s="32">
        <v>27.2</v>
      </c>
      <c r="TV23" s="32">
        <v>27.2</v>
      </c>
      <c r="TW23" s="32">
        <v>27.7</v>
      </c>
      <c r="TX23" s="32">
        <v>27.7</v>
      </c>
      <c r="TY23" s="32">
        <v>27.7</v>
      </c>
      <c r="TZ23" s="32">
        <v>27.7</v>
      </c>
      <c r="UA23" s="32">
        <v>28.2</v>
      </c>
      <c r="UB23" s="32">
        <v>29.1</v>
      </c>
      <c r="UC23" s="32">
        <v>29.1</v>
      </c>
      <c r="UD23" s="32">
        <v>29.1</v>
      </c>
      <c r="UE23" s="32">
        <v>29.1</v>
      </c>
      <c r="UF23" s="32">
        <v>29.1</v>
      </c>
      <c r="UG23" s="32">
        <v>29.1</v>
      </c>
      <c r="UH23" s="32">
        <v>29.1</v>
      </c>
      <c r="UI23" s="32">
        <v>29.1</v>
      </c>
      <c r="UJ23" s="32">
        <v>29.1</v>
      </c>
      <c r="UK23" s="32">
        <v>29.1</v>
      </c>
      <c r="UL23" s="39">
        <f t="shared" si="61"/>
        <v>1</v>
      </c>
      <c r="UM23" s="40">
        <f t="shared" si="62"/>
        <v>1</v>
      </c>
      <c r="UN23" s="40" t="e">
        <f>#REF!/RX23</f>
        <v>#REF!</v>
      </c>
      <c r="UO23" s="41">
        <f t="shared" si="63"/>
        <v>1</v>
      </c>
    </row>
    <row r="24" spans="1:561" s="42" customFormat="1" ht="0.75" customHeight="1" outlineLevel="1">
      <c r="A24" s="29" t="s">
        <v>46</v>
      </c>
      <c r="B24" s="30">
        <v>24</v>
      </c>
      <c r="C24" s="31">
        <v>24.5</v>
      </c>
      <c r="D24" s="30">
        <v>24.5</v>
      </c>
      <c r="E24" s="30">
        <v>24.5</v>
      </c>
      <c r="F24" s="30">
        <v>24.5</v>
      </c>
      <c r="G24" s="30">
        <v>24.5</v>
      </c>
      <c r="H24" s="31">
        <f t="shared" si="29"/>
        <v>24.5</v>
      </c>
      <c r="I24" s="30">
        <v>24.5</v>
      </c>
      <c r="J24" s="30">
        <v>24.5</v>
      </c>
      <c r="K24" s="30">
        <v>24.5</v>
      </c>
      <c r="L24" s="30">
        <v>24</v>
      </c>
      <c r="M24" s="30">
        <v>24</v>
      </c>
      <c r="N24" s="31">
        <f t="shared" si="30"/>
        <v>24.3</v>
      </c>
      <c r="O24" s="32">
        <v>24</v>
      </c>
      <c r="P24" s="32">
        <v>24</v>
      </c>
      <c r="Q24" s="32">
        <v>24</v>
      </c>
      <c r="R24" s="31">
        <f t="shared" si="148"/>
        <v>24</v>
      </c>
      <c r="S24" s="30">
        <v>24</v>
      </c>
      <c r="T24" s="30">
        <v>24</v>
      </c>
      <c r="U24" s="30">
        <v>24</v>
      </c>
      <c r="V24" s="30">
        <v>24</v>
      </c>
      <c r="W24" s="30">
        <v>24</v>
      </c>
      <c r="X24" s="50">
        <f>AVERAGE(S24:W24)</f>
        <v>24</v>
      </c>
      <c r="Y24" s="30">
        <v>24</v>
      </c>
      <c r="Z24" s="30">
        <v>24</v>
      </c>
      <c r="AA24" s="30">
        <v>24</v>
      </c>
      <c r="AB24" s="30">
        <v>24</v>
      </c>
      <c r="AC24" s="50">
        <f t="shared" si="31"/>
        <v>24</v>
      </c>
      <c r="AD24" s="30">
        <v>24</v>
      </c>
      <c r="AE24" s="30">
        <v>24</v>
      </c>
      <c r="AF24" s="30">
        <v>24</v>
      </c>
      <c r="AG24" s="30">
        <v>24</v>
      </c>
      <c r="AH24" s="30">
        <f t="shared" si="32"/>
        <v>24</v>
      </c>
      <c r="AI24" s="30">
        <v>24</v>
      </c>
      <c r="AJ24" s="30">
        <v>24</v>
      </c>
      <c r="AK24" s="30">
        <v>24.45</v>
      </c>
      <c r="AL24" s="30">
        <v>24.45</v>
      </c>
      <c r="AM24" s="30">
        <f t="shared" si="33"/>
        <v>24.225000000000001</v>
      </c>
      <c r="AN24" s="30">
        <v>24.45</v>
      </c>
      <c r="AO24" s="30">
        <v>24.45</v>
      </c>
      <c r="AP24" s="30">
        <v>24.45</v>
      </c>
      <c r="AQ24" s="30">
        <v>24.45</v>
      </c>
      <c r="AR24" s="30">
        <f t="shared" si="34"/>
        <v>24.45</v>
      </c>
      <c r="AS24" s="30">
        <v>24.45</v>
      </c>
      <c r="AT24" s="30">
        <v>24.45</v>
      </c>
      <c r="AU24" s="30">
        <v>24.45</v>
      </c>
      <c r="AV24" s="30">
        <v>24.45</v>
      </c>
      <c r="AW24" s="30">
        <v>24.45</v>
      </c>
      <c r="AX24" s="30">
        <f t="shared" si="72"/>
        <v>24.45</v>
      </c>
      <c r="AY24" s="30">
        <v>24.45</v>
      </c>
      <c r="AZ24" s="30">
        <v>24.45</v>
      </c>
      <c r="BA24" s="30">
        <v>24.45</v>
      </c>
      <c r="BB24" s="30">
        <v>24.45</v>
      </c>
      <c r="BC24" s="30">
        <v>24.45</v>
      </c>
      <c r="BD24" s="30">
        <f t="shared" si="35"/>
        <v>24.45</v>
      </c>
      <c r="BE24" s="30">
        <v>24.45</v>
      </c>
      <c r="BF24" s="30">
        <v>24.45</v>
      </c>
      <c r="BG24" s="30">
        <v>24.45</v>
      </c>
      <c r="BH24" s="30">
        <v>24.45</v>
      </c>
      <c r="BI24" s="30">
        <f t="shared" si="82"/>
        <v>24.45</v>
      </c>
      <c r="BJ24" s="30">
        <v>24.45</v>
      </c>
      <c r="BK24" s="30"/>
      <c r="BL24" s="30"/>
      <c r="BM24" s="30"/>
      <c r="BN24" s="30">
        <f t="shared" si="64"/>
        <v>24.45</v>
      </c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54" t="e">
        <f t="shared" si="37"/>
        <v>#DIV/0!</v>
      </c>
      <c r="EI24" s="54" t="e">
        <f t="shared" si="38"/>
        <v>#DIV/0!</v>
      </c>
      <c r="EJ24" s="54" t="e">
        <f>#REF!/BT24</f>
        <v>#REF!</v>
      </c>
      <c r="EK24" s="55" t="e">
        <f t="shared" si="39"/>
        <v>#DIV/0!</v>
      </c>
      <c r="EL24" s="35">
        <v>21.5</v>
      </c>
      <c r="EM24" s="30">
        <v>23</v>
      </c>
      <c r="EN24" s="30">
        <v>23</v>
      </c>
      <c r="EO24" s="30">
        <v>23</v>
      </c>
      <c r="EP24" s="30">
        <v>23</v>
      </c>
      <c r="EQ24" s="30">
        <v>22.9</v>
      </c>
      <c r="ER24" s="31">
        <f t="shared" si="6"/>
        <v>22.975000000000001</v>
      </c>
      <c r="ES24" s="30">
        <v>22.9</v>
      </c>
      <c r="ET24" s="30">
        <v>22.9</v>
      </c>
      <c r="EU24" s="30">
        <v>21.9</v>
      </c>
      <c r="EV24" s="30">
        <v>21.9</v>
      </c>
      <c r="EW24" s="30">
        <v>21.9</v>
      </c>
      <c r="EX24" s="31">
        <f t="shared" si="65"/>
        <v>22.3</v>
      </c>
      <c r="EY24" s="32">
        <v>21.9</v>
      </c>
      <c r="EZ24" s="30">
        <v>21.9</v>
      </c>
      <c r="FA24" s="30">
        <v>21.9</v>
      </c>
      <c r="FB24" s="31">
        <f t="shared" si="185"/>
        <v>21.899999999999995</v>
      </c>
      <c r="FC24" s="30">
        <v>21.7</v>
      </c>
      <c r="FD24" s="30">
        <v>21.7</v>
      </c>
      <c r="FE24" s="30">
        <v>21.7</v>
      </c>
      <c r="FF24" s="30">
        <v>21.7</v>
      </c>
      <c r="FG24" s="30">
        <v>21.7</v>
      </c>
      <c r="FH24" s="50">
        <f>AVERAGE(FC24:FG24)</f>
        <v>21.7</v>
      </c>
      <c r="FI24" s="30">
        <v>22.3</v>
      </c>
      <c r="FJ24" s="30">
        <v>22.3</v>
      </c>
      <c r="FK24" s="30">
        <v>22.3</v>
      </c>
      <c r="FL24" s="30">
        <v>22.3</v>
      </c>
      <c r="FM24" s="30">
        <f t="shared" si="40"/>
        <v>22.3</v>
      </c>
      <c r="FN24" s="30">
        <v>22.3</v>
      </c>
      <c r="FO24" s="30">
        <v>22.3</v>
      </c>
      <c r="FP24" s="30">
        <v>21.95</v>
      </c>
      <c r="FQ24" s="30">
        <v>21.95</v>
      </c>
      <c r="FR24" s="30">
        <f t="shared" si="8"/>
        <v>22.125</v>
      </c>
      <c r="FS24" s="30">
        <v>21.95</v>
      </c>
      <c r="FT24" s="30">
        <v>21.95</v>
      </c>
      <c r="FU24" s="30">
        <v>22.45</v>
      </c>
      <c r="FV24" s="30">
        <v>22.45</v>
      </c>
      <c r="FW24" s="30">
        <f t="shared" si="9"/>
        <v>22.2</v>
      </c>
      <c r="FX24" s="30">
        <v>22.45</v>
      </c>
      <c r="FY24" s="30">
        <v>22.45</v>
      </c>
      <c r="FZ24" s="30">
        <v>22.45</v>
      </c>
      <c r="GA24" s="30">
        <v>22.45</v>
      </c>
      <c r="GB24" s="32">
        <f t="shared" si="10"/>
        <v>22.45</v>
      </c>
      <c r="GC24" s="30">
        <v>22.45</v>
      </c>
      <c r="GD24" s="30">
        <v>22.45</v>
      </c>
      <c r="GE24" s="30">
        <v>22.45</v>
      </c>
      <c r="GF24" s="30">
        <v>22.45</v>
      </c>
      <c r="GG24" s="30">
        <v>22.45</v>
      </c>
      <c r="GH24" s="30">
        <f t="shared" si="41"/>
        <v>22.45</v>
      </c>
      <c r="GI24" s="30">
        <v>22.45</v>
      </c>
      <c r="GJ24" s="30">
        <v>22.45</v>
      </c>
      <c r="GK24" s="30">
        <v>22.45</v>
      </c>
      <c r="GL24" s="30">
        <v>22.45</v>
      </c>
      <c r="GM24" s="30">
        <v>22.45</v>
      </c>
      <c r="GN24" s="30">
        <f t="shared" si="42"/>
        <v>22.45</v>
      </c>
      <c r="GO24" s="30">
        <v>22.45</v>
      </c>
      <c r="GP24" s="30">
        <v>22.45</v>
      </c>
      <c r="GQ24" s="30">
        <v>22.45</v>
      </c>
      <c r="GR24" s="30">
        <v>22.45</v>
      </c>
      <c r="GS24" s="30">
        <f t="shared" si="66"/>
        <v>22.45</v>
      </c>
      <c r="GT24" s="30">
        <v>22.45</v>
      </c>
      <c r="GU24" s="30"/>
      <c r="GV24" s="30"/>
      <c r="GW24" s="30"/>
      <c r="GX24" s="30">
        <f t="shared" si="43"/>
        <v>22.45</v>
      </c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3" t="e">
        <f t="shared" si="46"/>
        <v>#DIV/0!</v>
      </c>
      <c r="JS24" s="33" t="e">
        <f t="shared" si="47"/>
        <v>#DIV/0!</v>
      </c>
      <c r="JT24" s="33" t="e">
        <f>#REF!/HD24</f>
        <v>#REF!</v>
      </c>
      <c r="JU24" s="34" t="e">
        <f t="shared" si="48"/>
        <v>#DIV/0!</v>
      </c>
      <c r="JV24" s="30"/>
      <c r="JW24" s="31"/>
      <c r="JX24" s="30"/>
      <c r="JY24" s="30"/>
      <c r="JZ24" s="30"/>
      <c r="KA24" s="30"/>
      <c r="KB24" s="31"/>
      <c r="KC24" s="30"/>
      <c r="KD24" s="30"/>
      <c r="KE24" s="30"/>
      <c r="KF24" s="36"/>
      <c r="KG24" s="37"/>
      <c r="KH24" s="31"/>
      <c r="KI24" s="32"/>
      <c r="KJ24" s="30"/>
      <c r="KK24" s="30"/>
      <c r="KL24" s="31"/>
      <c r="KM24" s="30"/>
      <c r="KN24" s="30"/>
      <c r="KO24" s="30"/>
      <c r="KP24" s="30"/>
      <c r="KQ24" s="30"/>
      <c r="KR24" s="5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2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54" t="e">
        <f t="shared" si="53"/>
        <v>#DIV/0!</v>
      </c>
      <c r="PC24" s="54" t="e">
        <f t="shared" si="54"/>
        <v>#DIV/0!</v>
      </c>
      <c r="PD24" s="54" t="e">
        <f>#REF!/MN24</f>
        <v>#REF!</v>
      </c>
      <c r="PE24" s="55" t="e">
        <f t="shared" si="55"/>
        <v>#DIV/0!</v>
      </c>
      <c r="PF24" s="60"/>
      <c r="PG24" s="57"/>
      <c r="PH24" s="53"/>
      <c r="PI24" s="53"/>
      <c r="PJ24" s="53"/>
      <c r="PK24" s="53"/>
      <c r="PL24" s="57"/>
      <c r="PM24" s="53"/>
      <c r="PN24" s="53"/>
      <c r="PO24" s="53"/>
      <c r="PP24" s="53"/>
      <c r="PQ24" s="53"/>
      <c r="PR24" s="57"/>
      <c r="PS24" s="58"/>
      <c r="PT24" s="58"/>
      <c r="PU24" s="58"/>
      <c r="PV24" s="57"/>
      <c r="PW24" s="58"/>
      <c r="PX24" s="58"/>
      <c r="PY24" s="58"/>
      <c r="PZ24" s="58"/>
      <c r="QA24" s="58"/>
      <c r="QB24" s="59"/>
      <c r="QC24" s="58"/>
      <c r="QD24" s="58"/>
      <c r="QE24" s="58"/>
      <c r="QF24" s="58"/>
      <c r="QG24" s="58"/>
      <c r="QH24" s="58"/>
      <c r="QI24" s="58"/>
      <c r="QJ24" s="58"/>
      <c r="QK24" s="58"/>
      <c r="QL24" s="58"/>
      <c r="QM24" s="58"/>
      <c r="QN24" s="58"/>
      <c r="QO24" s="58"/>
      <c r="QP24" s="58"/>
      <c r="QQ24" s="63"/>
      <c r="QR24" s="58"/>
      <c r="QS24" s="58"/>
      <c r="QT24" s="58"/>
      <c r="QU24" s="58"/>
      <c r="QV24" s="63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RG24" s="58"/>
      <c r="RH24" s="53"/>
      <c r="RI24" s="58"/>
      <c r="RJ24" s="58"/>
      <c r="RK24" s="58"/>
      <c r="RL24" s="58"/>
      <c r="RM24" s="53"/>
      <c r="RN24" s="58"/>
      <c r="RO24" s="58"/>
      <c r="RP24" s="58"/>
      <c r="RQ24" s="58"/>
      <c r="RR24" s="58"/>
      <c r="RS24" s="58"/>
      <c r="RT24" s="58"/>
      <c r="RU24" s="58"/>
      <c r="RV24" s="58"/>
      <c r="RW24" s="58"/>
      <c r="RX24" s="58"/>
      <c r="RY24" s="58"/>
      <c r="RZ24" s="58"/>
      <c r="SA24" s="58"/>
      <c r="SB24" s="58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9" t="e">
        <f t="shared" si="61"/>
        <v>#DIV/0!</v>
      </c>
      <c r="UM24" s="40" t="e">
        <f t="shared" si="62"/>
        <v>#DIV/0!</v>
      </c>
      <c r="UN24" s="40" t="e">
        <f>#REF!/RX24</f>
        <v>#REF!</v>
      </c>
      <c r="UO24" s="41" t="e">
        <f t="shared" si="63"/>
        <v>#DIV/0!</v>
      </c>
    </row>
    <row r="25" spans="1:561" s="42" customFormat="1" ht="18" hidden="1" customHeight="1" outlineLevel="1">
      <c r="A25" s="29" t="s">
        <v>47</v>
      </c>
      <c r="B25" s="30">
        <v>23</v>
      </c>
      <c r="C25" s="31">
        <v>24.5</v>
      </c>
      <c r="D25" s="30">
        <v>24.5</v>
      </c>
      <c r="E25" s="30">
        <v>24.5</v>
      </c>
      <c r="F25" s="30">
        <v>24.5</v>
      </c>
      <c r="G25" s="30">
        <v>24</v>
      </c>
      <c r="H25" s="31">
        <f>AVERAGE(D25:G25)</f>
        <v>24.375</v>
      </c>
      <c r="I25" s="30">
        <v>24</v>
      </c>
      <c r="J25" s="30">
        <v>24</v>
      </c>
      <c r="K25" s="30">
        <v>23.5</v>
      </c>
      <c r="L25" s="30">
        <v>23.5</v>
      </c>
      <c r="M25" s="30">
        <v>23.5</v>
      </c>
      <c r="N25" s="31">
        <f>AVERAGE(I25:M25)</f>
        <v>23.7</v>
      </c>
      <c r="O25" s="32">
        <v>23.5</v>
      </c>
      <c r="P25" s="32">
        <v>23.5</v>
      </c>
      <c r="Q25" s="32">
        <v>23.5</v>
      </c>
      <c r="R25" s="31">
        <f>AVERAGE(O25:Q25)</f>
        <v>23.5</v>
      </c>
      <c r="S25" s="30">
        <v>23.5</v>
      </c>
      <c r="T25" s="30">
        <v>23.5</v>
      </c>
      <c r="U25" s="30">
        <v>23.5</v>
      </c>
      <c r="V25" s="30">
        <v>23.5</v>
      </c>
      <c r="W25" s="30">
        <v>23.5</v>
      </c>
      <c r="X25" s="50">
        <f>AVERAGE(S25:W25)</f>
        <v>23.5</v>
      </c>
      <c r="Y25" s="30">
        <v>23.5</v>
      </c>
      <c r="Z25" s="30">
        <v>23.5</v>
      </c>
      <c r="AA25" s="30">
        <v>23.5</v>
      </c>
      <c r="AB25" s="30">
        <v>23.5</v>
      </c>
      <c r="AC25" s="50">
        <f>AVERAGE(Y25:AB25)</f>
        <v>23.5</v>
      </c>
      <c r="AD25" s="30">
        <v>23.5</v>
      </c>
      <c r="AE25" s="30">
        <v>23.5</v>
      </c>
      <c r="AF25" s="30">
        <v>23.5</v>
      </c>
      <c r="AG25" s="30">
        <v>23.5</v>
      </c>
      <c r="AH25" s="30">
        <f>AVERAGE(AD25:AG25)</f>
        <v>23.5</v>
      </c>
      <c r="AI25" s="30">
        <v>23.5</v>
      </c>
      <c r="AJ25" s="30">
        <v>23.5</v>
      </c>
      <c r="AK25" s="30">
        <v>23.5</v>
      </c>
      <c r="AL25" s="30">
        <v>23.5</v>
      </c>
      <c r="AM25" s="30">
        <f>AVERAGE(AI25:AL25)</f>
        <v>23.5</v>
      </c>
      <c r="AN25" s="30">
        <v>24</v>
      </c>
      <c r="AO25" s="30">
        <v>24</v>
      </c>
      <c r="AP25" s="30">
        <v>24</v>
      </c>
      <c r="AQ25" s="30">
        <v>24</v>
      </c>
      <c r="AR25" s="30">
        <f>AVERAGE(AN25:AQ25)</f>
        <v>24</v>
      </c>
      <c r="AS25" s="30">
        <v>24</v>
      </c>
      <c r="AT25" s="30">
        <v>24</v>
      </c>
      <c r="AU25" s="30">
        <v>24</v>
      </c>
      <c r="AV25" s="30">
        <v>24.5</v>
      </c>
      <c r="AW25" s="30">
        <v>24.5</v>
      </c>
      <c r="AX25" s="30">
        <f>AVERAGE(AS25:AW25)</f>
        <v>24.2</v>
      </c>
      <c r="AY25" s="30">
        <v>24.5</v>
      </c>
      <c r="AZ25" s="30">
        <v>24.5</v>
      </c>
      <c r="BA25" s="30">
        <v>24.5</v>
      </c>
      <c r="BB25" s="30">
        <v>24.5</v>
      </c>
      <c r="BC25" s="30">
        <v>24.5</v>
      </c>
      <c r="BD25" s="30">
        <f>AVERAGE(AY25:BC25)</f>
        <v>24.5</v>
      </c>
      <c r="BE25" s="30">
        <v>24.5</v>
      </c>
      <c r="BF25" s="30">
        <v>24.5</v>
      </c>
      <c r="BG25" s="30">
        <v>24.5</v>
      </c>
      <c r="BH25" s="30">
        <v>24.5</v>
      </c>
      <c r="BI25" s="30">
        <f>AVERAGE(BE25:BH25)</f>
        <v>24.5</v>
      </c>
      <c r="BJ25" s="30">
        <v>24.5</v>
      </c>
      <c r="BK25" s="30">
        <v>24.5</v>
      </c>
      <c r="BL25" s="30">
        <v>24.5</v>
      </c>
      <c r="BM25" s="30">
        <v>24.5</v>
      </c>
      <c r="BN25" s="30">
        <f t="shared" si="64"/>
        <v>24.5</v>
      </c>
      <c r="BO25" s="30">
        <v>24.5</v>
      </c>
      <c r="BP25" s="30">
        <v>24.5</v>
      </c>
      <c r="BQ25" s="30">
        <v>24.5</v>
      </c>
      <c r="BR25" s="30">
        <v>24.5</v>
      </c>
      <c r="BS25" s="30">
        <v>24.5</v>
      </c>
      <c r="BT25" s="30">
        <f t="shared" si="36"/>
        <v>24.5</v>
      </c>
      <c r="BU25" s="30">
        <v>24.5</v>
      </c>
      <c r="BV25" s="30">
        <v>24.5</v>
      </c>
      <c r="BW25" s="30">
        <v>24.5</v>
      </c>
      <c r="BX25" s="30">
        <v>24.5</v>
      </c>
      <c r="BY25" s="30">
        <f>AVERAGE(BU25:BX25)</f>
        <v>24.5</v>
      </c>
      <c r="BZ25" s="30">
        <v>25.5</v>
      </c>
      <c r="CA25" s="30">
        <v>25.5</v>
      </c>
      <c r="CB25" s="30">
        <v>26</v>
      </c>
      <c r="CC25" s="30">
        <v>26.5</v>
      </c>
      <c r="CD25" s="30">
        <v>26.5</v>
      </c>
      <c r="CE25" s="30">
        <v>26.5</v>
      </c>
      <c r="CF25" s="30">
        <v>26</v>
      </c>
      <c r="CG25" s="30">
        <v>26</v>
      </c>
      <c r="CH25" s="30">
        <v>26.5</v>
      </c>
      <c r="CI25" s="30">
        <v>26.5</v>
      </c>
      <c r="CJ25" s="30" t="s">
        <v>48</v>
      </c>
      <c r="CK25" s="30" t="s">
        <v>48</v>
      </c>
      <c r="CL25" s="30" t="s">
        <v>48</v>
      </c>
      <c r="CM25" s="30" t="s">
        <v>48</v>
      </c>
      <c r="CN25" s="30" t="s">
        <v>48</v>
      </c>
      <c r="CO25" s="30" t="s">
        <v>48</v>
      </c>
      <c r="CP25" s="30" t="s">
        <v>48</v>
      </c>
      <c r="CQ25" s="30" t="s">
        <v>48</v>
      </c>
      <c r="CR25" s="30" t="s">
        <v>48</v>
      </c>
      <c r="CS25" s="30" t="s">
        <v>48</v>
      </c>
      <c r="CT25" s="30" t="s">
        <v>48</v>
      </c>
      <c r="CU25" s="30" t="s">
        <v>48</v>
      </c>
      <c r="CV25" s="30" t="s">
        <v>48</v>
      </c>
      <c r="CW25" s="30" t="s">
        <v>48</v>
      </c>
      <c r="CX25" s="30" t="s">
        <v>48</v>
      </c>
      <c r="CY25" s="30" t="s">
        <v>48</v>
      </c>
      <c r="CZ25" s="30" t="s">
        <v>48</v>
      </c>
      <c r="DA25" s="30" t="s">
        <v>48</v>
      </c>
      <c r="DB25" s="30" t="s">
        <v>48</v>
      </c>
      <c r="DC25" s="30" t="s">
        <v>48</v>
      </c>
      <c r="DD25" s="30" t="s">
        <v>48</v>
      </c>
      <c r="DE25" s="30" t="s">
        <v>48</v>
      </c>
      <c r="DF25" s="30" t="s">
        <v>48</v>
      </c>
      <c r="DG25" s="30" t="s">
        <v>48</v>
      </c>
      <c r="DH25" s="30" t="s">
        <v>48</v>
      </c>
      <c r="DI25" s="30" t="s">
        <v>48</v>
      </c>
      <c r="DJ25" s="30" t="s">
        <v>48</v>
      </c>
      <c r="DK25" s="30" t="s">
        <v>48</v>
      </c>
      <c r="DL25" s="30" t="s">
        <v>48</v>
      </c>
      <c r="DM25" s="30" t="s">
        <v>48</v>
      </c>
      <c r="DN25" s="30" t="s">
        <v>48</v>
      </c>
      <c r="DO25" s="30" t="s">
        <v>48</v>
      </c>
      <c r="DP25" s="30" t="s">
        <v>48</v>
      </c>
      <c r="DQ25" s="30" t="s">
        <v>48</v>
      </c>
      <c r="DR25" s="30" t="s">
        <v>48</v>
      </c>
      <c r="DS25" s="30" t="s">
        <v>48</v>
      </c>
      <c r="DT25" s="30" t="s">
        <v>48</v>
      </c>
      <c r="DU25" s="30" t="s">
        <v>48</v>
      </c>
      <c r="DV25" s="30" t="s">
        <v>48</v>
      </c>
      <c r="DW25" s="30" t="s">
        <v>48</v>
      </c>
      <c r="DX25" s="30" t="s">
        <v>48</v>
      </c>
      <c r="DY25" s="30" t="s">
        <v>48</v>
      </c>
      <c r="DZ25" s="30" t="s">
        <v>48</v>
      </c>
      <c r="EA25" s="30" t="s">
        <v>48</v>
      </c>
      <c r="EB25" s="30" t="s">
        <v>48</v>
      </c>
      <c r="EC25" s="30" t="s">
        <v>48</v>
      </c>
      <c r="ED25" s="30" t="s">
        <v>48</v>
      </c>
      <c r="EE25" s="30" t="s">
        <v>48</v>
      </c>
      <c r="EF25" s="30" t="s">
        <v>48</v>
      </c>
      <c r="EG25" s="30" t="s">
        <v>48</v>
      </c>
      <c r="EH25" s="54" t="e">
        <f t="shared" si="37"/>
        <v>#VALUE!</v>
      </c>
      <c r="EI25" s="54" t="e">
        <f t="shared" si="38"/>
        <v>#VALUE!</v>
      </c>
      <c r="EJ25" s="54" t="e">
        <f>#REF!/BT25</f>
        <v>#REF!</v>
      </c>
      <c r="EK25" s="55" t="e">
        <f t="shared" si="39"/>
        <v>#VALUE!</v>
      </c>
      <c r="EL25" s="35">
        <v>20.5</v>
      </c>
      <c r="EM25" s="30">
        <v>23.5</v>
      </c>
      <c r="EN25" s="30">
        <v>23.5</v>
      </c>
      <c r="EO25" s="30">
        <v>23.5</v>
      </c>
      <c r="EP25" s="30">
        <v>23.5</v>
      </c>
      <c r="EQ25" s="30">
        <v>23</v>
      </c>
      <c r="ER25" s="31">
        <f>AVERAGE(EN25:EQ25)</f>
        <v>23.375</v>
      </c>
      <c r="ES25" s="30">
        <v>23</v>
      </c>
      <c r="ET25" s="30">
        <v>23</v>
      </c>
      <c r="EU25" s="30">
        <v>21.5</v>
      </c>
      <c r="EV25" s="30">
        <v>21.5</v>
      </c>
      <c r="EW25" s="30">
        <v>21.5</v>
      </c>
      <c r="EX25" s="31">
        <f>AVERAGE(ES25:EW25)</f>
        <v>22.1</v>
      </c>
      <c r="EY25" s="32">
        <v>21.5</v>
      </c>
      <c r="EZ25" s="30">
        <v>21.5</v>
      </c>
      <c r="FA25" s="30">
        <v>21.5</v>
      </c>
      <c r="FB25" s="31">
        <f>AVERAGE(EY25:FA25)</f>
        <v>21.5</v>
      </c>
      <c r="FC25" s="30">
        <v>21.5</v>
      </c>
      <c r="FD25" s="30">
        <v>21.5</v>
      </c>
      <c r="FE25" s="30">
        <v>21.5</v>
      </c>
      <c r="FF25" s="30">
        <v>22</v>
      </c>
      <c r="FG25" s="30">
        <v>22</v>
      </c>
      <c r="FH25" s="50">
        <v>22</v>
      </c>
      <c r="FI25" s="30">
        <v>22</v>
      </c>
      <c r="FJ25" s="30">
        <v>22</v>
      </c>
      <c r="FK25" s="30">
        <v>22</v>
      </c>
      <c r="FL25" s="30">
        <v>22</v>
      </c>
      <c r="FM25" s="30">
        <f>AVERAGE(FI25:FL25)</f>
        <v>22</v>
      </c>
      <c r="FN25" s="30">
        <v>22</v>
      </c>
      <c r="FO25" s="30">
        <v>22</v>
      </c>
      <c r="FP25" s="30">
        <v>22</v>
      </c>
      <c r="FQ25" s="30">
        <v>22</v>
      </c>
      <c r="FR25" s="30">
        <f>AVERAGE(FN25:FQ25)</f>
        <v>22</v>
      </c>
      <c r="FS25" s="30">
        <v>22</v>
      </c>
      <c r="FT25" s="30">
        <v>22</v>
      </c>
      <c r="FU25" s="30">
        <v>22</v>
      </c>
      <c r="FV25" s="30">
        <v>22</v>
      </c>
      <c r="FW25" s="30">
        <f>AVERAGE(FS25:FV25)</f>
        <v>22</v>
      </c>
      <c r="FX25" s="30">
        <v>22</v>
      </c>
      <c r="FY25" s="30">
        <v>22</v>
      </c>
      <c r="FZ25" s="30">
        <v>22</v>
      </c>
      <c r="GA25" s="30">
        <v>22</v>
      </c>
      <c r="GB25" s="32">
        <f>AVERAGE(FX25:GA25)</f>
        <v>22</v>
      </c>
      <c r="GC25" s="30">
        <v>22</v>
      </c>
      <c r="GD25" s="30">
        <v>22</v>
      </c>
      <c r="GE25" s="30">
        <v>22</v>
      </c>
      <c r="GF25" s="30">
        <v>22.5</v>
      </c>
      <c r="GG25" s="30">
        <v>22.5</v>
      </c>
      <c r="GH25" s="30">
        <f>AVERAGE(GC25:GG25)</f>
        <v>22.2</v>
      </c>
      <c r="GI25" s="30">
        <v>22.5</v>
      </c>
      <c r="GJ25" s="30">
        <v>22.5</v>
      </c>
      <c r="GK25" s="30">
        <v>22.5</v>
      </c>
      <c r="GL25" s="30">
        <v>22.5</v>
      </c>
      <c r="GM25" s="30">
        <v>22.5</v>
      </c>
      <c r="GN25" s="30">
        <f>AVERAGE(GI25:GM25)</f>
        <v>22.5</v>
      </c>
      <c r="GO25" s="30">
        <v>22.5</v>
      </c>
      <c r="GP25" s="30">
        <v>22.5</v>
      </c>
      <c r="GQ25" s="30">
        <v>22.5</v>
      </c>
      <c r="GR25" s="30">
        <v>22.5</v>
      </c>
      <c r="GS25" s="30">
        <f>AVERAGE(GO25:GR25)</f>
        <v>22.5</v>
      </c>
      <c r="GT25" s="30">
        <v>22.5</v>
      </c>
      <c r="GU25" s="30">
        <v>22.5</v>
      </c>
      <c r="GV25" s="30">
        <v>22.5</v>
      </c>
      <c r="GW25" s="30">
        <v>22.5</v>
      </c>
      <c r="GX25" s="30">
        <f t="shared" si="43"/>
        <v>22.5</v>
      </c>
      <c r="GY25" s="30">
        <v>22.5</v>
      </c>
      <c r="GZ25" s="30">
        <v>22.5</v>
      </c>
      <c r="HA25" s="30">
        <v>22.5</v>
      </c>
      <c r="HB25" s="30">
        <v>23</v>
      </c>
      <c r="HC25" s="30">
        <v>23</v>
      </c>
      <c r="HD25" s="30">
        <f t="shared" si="44"/>
        <v>22.7</v>
      </c>
      <c r="HE25" s="30">
        <v>23</v>
      </c>
      <c r="HF25" s="30">
        <v>23</v>
      </c>
      <c r="HG25" s="30">
        <v>23</v>
      </c>
      <c r="HH25" s="30">
        <v>23</v>
      </c>
      <c r="HI25" s="30">
        <f t="shared" si="45"/>
        <v>23</v>
      </c>
      <c r="HJ25" s="30">
        <v>24</v>
      </c>
      <c r="HK25" s="30">
        <v>24</v>
      </c>
      <c r="HL25" s="30">
        <v>24.5</v>
      </c>
      <c r="HM25" s="30">
        <v>25</v>
      </c>
      <c r="HN25" s="30">
        <v>25</v>
      </c>
      <c r="HO25" s="30">
        <v>25</v>
      </c>
      <c r="HP25" s="30">
        <v>24.5</v>
      </c>
      <c r="HQ25" s="30">
        <v>24.5</v>
      </c>
      <c r="HR25" s="30">
        <v>24</v>
      </c>
      <c r="HS25" s="30">
        <v>24</v>
      </c>
      <c r="HT25" s="30" t="s">
        <v>48</v>
      </c>
      <c r="HU25" s="30" t="s">
        <v>48</v>
      </c>
      <c r="HV25" s="30" t="s">
        <v>48</v>
      </c>
      <c r="HW25" s="30" t="s">
        <v>48</v>
      </c>
      <c r="HX25" s="30" t="s">
        <v>48</v>
      </c>
      <c r="HY25" s="30" t="s">
        <v>48</v>
      </c>
      <c r="HZ25" s="30" t="s">
        <v>48</v>
      </c>
      <c r="IA25" s="30" t="s">
        <v>48</v>
      </c>
      <c r="IB25" s="30" t="s">
        <v>48</v>
      </c>
      <c r="IC25" s="30" t="s">
        <v>48</v>
      </c>
      <c r="ID25" s="30" t="s">
        <v>48</v>
      </c>
      <c r="IE25" s="30" t="s">
        <v>48</v>
      </c>
      <c r="IF25" s="30" t="s">
        <v>48</v>
      </c>
      <c r="IG25" s="30" t="s">
        <v>48</v>
      </c>
      <c r="IH25" s="30" t="s">
        <v>48</v>
      </c>
      <c r="II25" s="30" t="s">
        <v>48</v>
      </c>
      <c r="IJ25" s="30" t="s">
        <v>48</v>
      </c>
      <c r="IK25" s="30" t="s">
        <v>48</v>
      </c>
      <c r="IL25" s="30" t="s">
        <v>48</v>
      </c>
      <c r="IM25" s="30" t="s">
        <v>48</v>
      </c>
      <c r="IN25" s="30" t="s">
        <v>48</v>
      </c>
      <c r="IO25" s="30" t="s">
        <v>48</v>
      </c>
      <c r="IP25" s="30" t="s">
        <v>48</v>
      </c>
      <c r="IQ25" s="30" t="s">
        <v>48</v>
      </c>
      <c r="IR25" s="30" t="s">
        <v>48</v>
      </c>
      <c r="IS25" s="30" t="s">
        <v>48</v>
      </c>
      <c r="IT25" s="30" t="s">
        <v>48</v>
      </c>
      <c r="IU25" s="30" t="s">
        <v>48</v>
      </c>
      <c r="IV25" s="30" t="s">
        <v>48</v>
      </c>
      <c r="IW25" s="30" t="s">
        <v>48</v>
      </c>
      <c r="IX25" s="30" t="s">
        <v>48</v>
      </c>
      <c r="IY25" s="30" t="s">
        <v>48</v>
      </c>
      <c r="IZ25" s="30" t="s">
        <v>48</v>
      </c>
      <c r="JA25" s="30" t="s">
        <v>48</v>
      </c>
      <c r="JB25" s="30" t="s">
        <v>48</v>
      </c>
      <c r="JC25" s="30" t="s">
        <v>48</v>
      </c>
      <c r="JD25" s="30" t="s">
        <v>48</v>
      </c>
      <c r="JE25" s="30" t="s">
        <v>48</v>
      </c>
      <c r="JF25" s="30" t="s">
        <v>48</v>
      </c>
      <c r="JG25" s="30" t="s">
        <v>48</v>
      </c>
      <c r="JH25" s="30" t="s">
        <v>48</v>
      </c>
      <c r="JI25" s="30" t="s">
        <v>48</v>
      </c>
      <c r="JJ25" s="30" t="s">
        <v>48</v>
      </c>
      <c r="JK25" s="30" t="s">
        <v>48</v>
      </c>
      <c r="JL25" s="30" t="s">
        <v>48</v>
      </c>
      <c r="JM25" s="30" t="s">
        <v>48</v>
      </c>
      <c r="JN25" s="30" t="s">
        <v>48</v>
      </c>
      <c r="JO25" s="30" t="s">
        <v>48</v>
      </c>
      <c r="JP25" s="30" t="s">
        <v>48</v>
      </c>
      <c r="JQ25" s="30" t="s">
        <v>48</v>
      </c>
      <c r="JR25" s="33" t="e">
        <f t="shared" si="46"/>
        <v>#VALUE!</v>
      </c>
      <c r="JS25" s="33" t="e">
        <f t="shared" si="47"/>
        <v>#VALUE!</v>
      </c>
      <c r="JT25" s="33" t="e">
        <f>#REF!/HD25</f>
        <v>#REF!</v>
      </c>
      <c r="JU25" s="34" t="e">
        <f t="shared" si="48"/>
        <v>#VALUE!</v>
      </c>
      <c r="JV25" s="30">
        <v>17.5</v>
      </c>
      <c r="JW25" s="31">
        <v>20.5</v>
      </c>
      <c r="JX25" s="30">
        <v>20.5</v>
      </c>
      <c r="JY25" s="30">
        <v>20.5</v>
      </c>
      <c r="JZ25" s="30">
        <v>20.5</v>
      </c>
      <c r="KA25" s="30">
        <v>20</v>
      </c>
      <c r="KB25" s="31">
        <f>AVERAGE(JX25:KA25)</f>
        <v>20.375</v>
      </c>
      <c r="KC25" s="30">
        <v>20</v>
      </c>
      <c r="KD25" s="30">
        <v>20</v>
      </c>
      <c r="KE25" s="30">
        <v>19.5</v>
      </c>
      <c r="KF25" s="36">
        <v>19.5</v>
      </c>
      <c r="KG25" s="37">
        <v>19.5</v>
      </c>
      <c r="KH25" s="31">
        <f>AVERAGE(KC25:KG25)</f>
        <v>19.7</v>
      </c>
      <c r="KI25" s="32">
        <v>19.5</v>
      </c>
      <c r="KJ25" s="30">
        <v>19.5</v>
      </c>
      <c r="KK25" s="30">
        <v>19.5</v>
      </c>
      <c r="KL25" s="31">
        <f>AVERAGE(KI25:KK25)</f>
        <v>19.5</v>
      </c>
      <c r="KM25" s="30">
        <v>19.5</v>
      </c>
      <c r="KN25" s="30">
        <v>19.5</v>
      </c>
      <c r="KO25" s="30">
        <v>19.5</v>
      </c>
      <c r="KP25" s="30">
        <v>19.5</v>
      </c>
      <c r="KQ25" s="30">
        <v>19.5</v>
      </c>
      <c r="KR25" s="50">
        <f>AVERAGE(KM25:KQ25)</f>
        <v>19.5</v>
      </c>
      <c r="KS25" s="30">
        <v>19.5</v>
      </c>
      <c r="KT25" s="30">
        <v>19.5</v>
      </c>
      <c r="KU25" s="30">
        <v>19.5</v>
      </c>
      <c r="KV25" s="30">
        <v>19.5</v>
      </c>
      <c r="KW25" s="30">
        <f>AVERAGE(KS25:KV25)</f>
        <v>19.5</v>
      </c>
      <c r="KX25" s="30">
        <v>19.5</v>
      </c>
      <c r="KY25" s="30">
        <v>19.5</v>
      </c>
      <c r="KZ25" s="30">
        <v>19.5</v>
      </c>
      <c r="LA25" s="30">
        <v>19.5</v>
      </c>
      <c r="LB25" s="30">
        <f>AVERAGE(KX25:LA25)</f>
        <v>19.5</v>
      </c>
      <c r="LC25" s="30">
        <v>19.5</v>
      </c>
      <c r="LD25" s="30">
        <v>19.5</v>
      </c>
      <c r="LE25" s="30">
        <v>19.5</v>
      </c>
      <c r="LF25" s="30">
        <v>19.5</v>
      </c>
      <c r="LG25" s="30">
        <f>AVERAGE(LC25:LF25)</f>
        <v>19.5</v>
      </c>
      <c r="LH25" s="30">
        <v>19.5</v>
      </c>
      <c r="LI25" s="30">
        <v>19.5</v>
      </c>
      <c r="LJ25" s="30">
        <v>19.5</v>
      </c>
      <c r="LK25" s="30">
        <v>19.5</v>
      </c>
      <c r="LL25" s="32">
        <f>AVERAGE(LH25:LK25)</f>
        <v>19.5</v>
      </c>
      <c r="LM25" s="30">
        <v>19.5</v>
      </c>
      <c r="LN25" s="30">
        <v>19.5</v>
      </c>
      <c r="LO25" s="30">
        <v>19.5</v>
      </c>
      <c r="LP25" s="30">
        <v>19.5</v>
      </c>
      <c r="LQ25" s="30">
        <v>19.5</v>
      </c>
      <c r="LR25" s="30">
        <f>AVERAGE(LM25:LQ25)</f>
        <v>19.5</v>
      </c>
      <c r="LS25" s="30">
        <v>19.5</v>
      </c>
      <c r="LT25" s="30">
        <v>19.5</v>
      </c>
      <c r="LU25" s="30">
        <v>19.5</v>
      </c>
      <c r="LV25" s="30">
        <v>19.5</v>
      </c>
      <c r="LW25" s="30">
        <v>19.5</v>
      </c>
      <c r="LX25" s="30">
        <f>AVERAGE(LS25:LW25)</f>
        <v>19.5</v>
      </c>
      <c r="LY25" s="30">
        <v>19.5</v>
      </c>
      <c r="LZ25" s="30">
        <v>19.5</v>
      </c>
      <c r="MA25" s="30">
        <v>19.5</v>
      </c>
      <c r="MB25" s="30">
        <v>19.5</v>
      </c>
      <c r="MC25" s="30">
        <f>AVERAGE(LY25:MB25)</f>
        <v>19.5</v>
      </c>
      <c r="MD25" s="30">
        <v>19.5</v>
      </c>
      <c r="ME25" s="30">
        <v>19.5</v>
      </c>
      <c r="MF25" s="30">
        <v>19.5</v>
      </c>
      <c r="MG25" s="30">
        <v>19.5</v>
      </c>
      <c r="MH25" s="30">
        <f t="shared" si="18"/>
        <v>19.5</v>
      </c>
      <c r="MI25" s="30">
        <v>19.5</v>
      </c>
      <c r="MJ25" s="30">
        <v>19.5</v>
      </c>
      <c r="MK25" s="30">
        <v>19.5</v>
      </c>
      <c r="ML25" s="30">
        <v>19.5</v>
      </c>
      <c r="MM25" s="30">
        <v>19.5</v>
      </c>
      <c r="MN25" s="30">
        <f t="shared" si="19"/>
        <v>19.5</v>
      </c>
      <c r="MO25" s="30">
        <v>19.5</v>
      </c>
      <c r="MP25" s="30">
        <v>19.5</v>
      </c>
      <c r="MQ25" s="30">
        <v>20.5</v>
      </c>
      <c r="MR25" s="30">
        <v>20.5</v>
      </c>
      <c r="MS25" s="30">
        <f t="shared" si="52"/>
        <v>20</v>
      </c>
      <c r="MT25" s="30">
        <v>22</v>
      </c>
      <c r="MU25" s="30">
        <v>22</v>
      </c>
      <c r="MV25" s="30">
        <v>23</v>
      </c>
      <c r="MW25" s="30">
        <v>23</v>
      </c>
      <c r="MX25" s="30">
        <v>23</v>
      </c>
      <c r="MY25" s="30">
        <v>23</v>
      </c>
      <c r="MZ25" s="30">
        <v>22.5</v>
      </c>
      <c r="NA25" s="30">
        <v>22.5</v>
      </c>
      <c r="NB25" s="30">
        <v>22</v>
      </c>
      <c r="NC25" s="30">
        <v>22</v>
      </c>
      <c r="ND25" s="30" t="s">
        <v>48</v>
      </c>
      <c r="NE25" s="30" t="s">
        <v>48</v>
      </c>
      <c r="NF25" s="30" t="s">
        <v>48</v>
      </c>
      <c r="NG25" s="30" t="s">
        <v>48</v>
      </c>
      <c r="NH25" s="30" t="s">
        <v>48</v>
      </c>
      <c r="NI25" s="30" t="s">
        <v>48</v>
      </c>
      <c r="NJ25" s="30" t="s">
        <v>48</v>
      </c>
      <c r="NK25" s="30" t="s">
        <v>48</v>
      </c>
      <c r="NL25" s="30" t="s">
        <v>48</v>
      </c>
      <c r="NM25" s="30" t="s">
        <v>48</v>
      </c>
      <c r="NN25" s="30" t="s">
        <v>48</v>
      </c>
      <c r="NO25" s="30" t="s">
        <v>48</v>
      </c>
      <c r="NP25" s="30" t="s">
        <v>48</v>
      </c>
      <c r="NQ25" s="30" t="s">
        <v>48</v>
      </c>
      <c r="NR25" s="30" t="s">
        <v>48</v>
      </c>
      <c r="NS25" s="30" t="s">
        <v>48</v>
      </c>
      <c r="NT25" s="30" t="s">
        <v>48</v>
      </c>
      <c r="NU25" s="30" t="s">
        <v>48</v>
      </c>
      <c r="NV25" s="30" t="s">
        <v>48</v>
      </c>
      <c r="NW25" s="30" t="s">
        <v>48</v>
      </c>
      <c r="NX25" s="30" t="s">
        <v>48</v>
      </c>
      <c r="NY25" s="30" t="s">
        <v>48</v>
      </c>
      <c r="NZ25" s="30" t="s">
        <v>48</v>
      </c>
      <c r="OA25" s="30" t="s">
        <v>48</v>
      </c>
      <c r="OB25" s="30" t="s">
        <v>48</v>
      </c>
      <c r="OC25" s="30" t="s">
        <v>48</v>
      </c>
      <c r="OD25" s="30" t="s">
        <v>48</v>
      </c>
      <c r="OE25" s="30" t="s">
        <v>48</v>
      </c>
      <c r="OF25" s="30" t="s">
        <v>48</v>
      </c>
      <c r="OG25" s="30" t="s">
        <v>48</v>
      </c>
      <c r="OH25" s="30" t="s">
        <v>48</v>
      </c>
      <c r="OI25" s="30" t="s">
        <v>48</v>
      </c>
      <c r="OJ25" s="30" t="s">
        <v>48</v>
      </c>
      <c r="OK25" s="30" t="s">
        <v>48</v>
      </c>
      <c r="OL25" s="30" t="s">
        <v>48</v>
      </c>
      <c r="OM25" s="30" t="s">
        <v>48</v>
      </c>
      <c r="ON25" s="30" t="s">
        <v>48</v>
      </c>
      <c r="OO25" s="30" t="s">
        <v>48</v>
      </c>
      <c r="OP25" s="30" t="s">
        <v>48</v>
      </c>
      <c r="OQ25" s="30" t="s">
        <v>48</v>
      </c>
      <c r="OR25" s="30" t="s">
        <v>48</v>
      </c>
      <c r="OS25" s="30" t="s">
        <v>48</v>
      </c>
      <c r="OT25" s="30" t="s">
        <v>48</v>
      </c>
      <c r="OU25" s="30" t="s">
        <v>48</v>
      </c>
      <c r="OV25" s="30" t="s">
        <v>48</v>
      </c>
      <c r="OW25" s="30" t="s">
        <v>48</v>
      </c>
      <c r="OX25" s="30" t="s">
        <v>48</v>
      </c>
      <c r="OY25" s="30" t="s">
        <v>48</v>
      </c>
      <c r="OZ25" s="30" t="s">
        <v>48</v>
      </c>
      <c r="PA25" s="30" t="s">
        <v>48</v>
      </c>
      <c r="PB25" s="33" t="e">
        <f t="shared" si="53"/>
        <v>#VALUE!</v>
      </c>
      <c r="PC25" s="33" t="e">
        <f t="shared" si="54"/>
        <v>#VALUE!</v>
      </c>
      <c r="PD25" s="33" t="e">
        <f>#REF!/MN25</f>
        <v>#REF!</v>
      </c>
      <c r="PE25" s="34" t="e">
        <f t="shared" si="55"/>
        <v>#VALUE!</v>
      </c>
      <c r="PF25" s="60"/>
      <c r="PG25" s="57"/>
      <c r="PH25" s="53"/>
      <c r="PI25" s="53"/>
      <c r="PJ25" s="53"/>
      <c r="PK25" s="53"/>
      <c r="PL25" s="57"/>
      <c r="PM25" s="53"/>
      <c r="PN25" s="53"/>
      <c r="PO25" s="53"/>
      <c r="PP25" s="53"/>
      <c r="PQ25" s="53"/>
      <c r="PR25" s="57"/>
      <c r="PS25" s="58"/>
      <c r="PT25" s="58"/>
      <c r="PU25" s="58"/>
      <c r="PV25" s="57"/>
      <c r="PW25" s="58"/>
      <c r="PX25" s="58"/>
      <c r="PY25" s="58"/>
      <c r="PZ25" s="58"/>
      <c r="QA25" s="58"/>
      <c r="QB25" s="59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63"/>
      <c r="QR25" s="58"/>
      <c r="QS25" s="58"/>
      <c r="QT25" s="58"/>
      <c r="QU25" s="58"/>
      <c r="QV25" s="63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3"/>
      <c r="RI25" s="58"/>
      <c r="RJ25" s="58"/>
      <c r="RK25" s="58"/>
      <c r="RL25" s="58"/>
      <c r="RM25" s="53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9" t="e">
        <f t="shared" si="61"/>
        <v>#DIV/0!</v>
      </c>
      <c r="UM25" s="40" t="e">
        <f t="shared" si="62"/>
        <v>#DIV/0!</v>
      </c>
      <c r="UN25" s="40" t="e">
        <f>#REF!/RX25</f>
        <v>#REF!</v>
      </c>
      <c r="UO25" s="41" t="e">
        <f t="shared" si="63"/>
        <v>#DIV/0!</v>
      </c>
    </row>
    <row r="26" spans="1:561" s="42" customFormat="1" ht="18.75" outlineLevel="1">
      <c r="A26" s="66" t="s">
        <v>38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30"/>
      <c r="N26" s="31"/>
      <c r="O26" s="32"/>
      <c r="P26" s="32"/>
      <c r="Q26" s="32"/>
      <c r="R26" s="31"/>
      <c r="S26" s="30"/>
      <c r="T26" s="30"/>
      <c r="U26" s="30"/>
      <c r="V26" s="30"/>
      <c r="W26" s="30"/>
      <c r="X26" s="50"/>
      <c r="Y26" s="30"/>
      <c r="Z26" s="30"/>
      <c r="AA26" s="30"/>
      <c r="AB26" s="30"/>
      <c r="AC26" s="5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>
        <v>24.2</v>
      </c>
      <c r="BL26" s="30">
        <v>24.2</v>
      </c>
      <c r="BM26" s="30">
        <v>24.2</v>
      </c>
      <c r="BN26" s="30">
        <f t="shared" si="64"/>
        <v>24.2</v>
      </c>
      <c r="BO26" s="30">
        <v>24.2</v>
      </c>
      <c r="BP26" s="30">
        <v>24.2</v>
      </c>
      <c r="BQ26" s="30">
        <v>24.2</v>
      </c>
      <c r="BR26" s="30">
        <v>24.2</v>
      </c>
      <c r="BS26" s="30">
        <v>24.8</v>
      </c>
      <c r="BT26" s="30">
        <f t="shared" si="36"/>
        <v>24.32</v>
      </c>
      <c r="BU26" s="30">
        <v>24.8</v>
      </c>
      <c r="BV26" s="30">
        <v>24.8</v>
      </c>
      <c r="BW26" s="30">
        <v>24.8</v>
      </c>
      <c r="BX26" s="30">
        <v>24.8</v>
      </c>
      <c r="BY26" s="30">
        <f>AVERAGE(BU26:BX26)</f>
        <v>24.8</v>
      </c>
      <c r="BZ26" s="30">
        <v>24.8</v>
      </c>
      <c r="CA26" s="30">
        <v>25.7</v>
      </c>
      <c r="CB26" s="30">
        <v>25.7</v>
      </c>
      <c r="CC26" s="30">
        <v>25.7</v>
      </c>
      <c r="CD26" s="30">
        <v>26.5</v>
      </c>
      <c r="CE26" s="30">
        <v>26.5</v>
      </c>
      <c r="CF26" s="30">
        <v>25.8</v>
      </c>
      <c r="CG26" s="30">
        <v>25.8</v>
      </c>
      <c r="CH26" s="30">
        <v>25.8</v>
      </c>
      <c r="CI26" s="30">
        <v>25.8</v>
      </c>
      <c r="CJ26" s="30">
        <v>25.65</v>
      </c>
      <c r="CK26" s="30">
        <v>25.65</v>
      </c>
      <c r="CL26" s="30">
        <v>25.65</v>
      </c>
      <c r="CM26" s="30">
        <v>25.65</v>
      </c>
      <c r="CN26" s="30">
        <v>25.65</v>
      </c>
      <c r="CO26" s="30">
        <v>25.65</v>
      </c>
      <c r="CP26" s="30">
        <v>26.4</v>
      </c>
      <c r="CQ26" s="30">
        <v>26.4</v>
      </c>
      <c r="CR26" s="30">
        <v>26.8</v>
      </c>
      <c r="CS26" s="30">
        <v>27.2</v>
      </c>
      <c r="CT26" s="30">
        <v>27.2</v>
      </c>
      <c r="CU26" s="30">
        <v>27.2</v>
      </c>
      <c r="CV26" s="30">
        <v>27.2</v>
      </c>
      <c r="CW26" s="30">
        <v>27.2</v>
      </c>
      <c r="CX26" s="30">
        <v>27.2</v>
      </c>
      <c r="CY26" s="30">
        <v>27.2</v>
      </c>
      <c r="CZ26" s="30">
        <v>27.2</v>
      </c>
      <c r="DA26" s="30">
        <v>27.2</v>
      </c>
      <c r="DB26" s="30">
        <v>27.2</v>
      </c>
      <c r="DC26" s="30">
        <v>27.2</v>
      </c>
      <c r="DD26" s="30">
        <v>27.2</v>
      </c>
      <c r="DE26" s="30">
        <v>27.2</v>
      </c>
      <c r="DF26" s="30">
        <v>27.2</v>
      </c>
      <c r="DG26" s="30">
        <v>27.2</v>
      </c>
      <c r="DH26" s="30">
        <v>27.2</v>
      </c>
      <c r="DI26" s="30">
        <v>27.2</v>
      </c>
      <c r="DJ26" s="30">
        <v>27.8</v>
      </c>
      <c r="DK26" s="30">
        <v>27.8</v>
      </c>
      <c r="DL26" s="30">
        <v>27.8</v>
      </c>
      <c r="DM26" s="30">
        <v>27.8</v>
      </c>
      <c r="DN26" s="30">
        <v>27.8</v>
      </c>
      <c r="DO26" s="30">
        <v>27.8</v>
      </c>
      <c r="DP26" s="30">
        <v>27.8</v>
      </c>
      <c r="DQ26" s="30">
        <v>27.8</v>
      </c>
      <c r="DR26" s="30">
        <v>28.8</v>
      </c>
      <c r="DS26" s="30">
        <v>28.95</v>
      </c>
      <c r="DT26" s="30">
        <v>28.9</v>
      </c>
      <c r="DU26" s="30">
        <v>28.9</v>
      </c>
      <c r="DV26" s="30">
        <v>28.9</v>
      </c>
      <c r="DW26" s="30">
        <v>28.9</v>
      </c>
      <c r="DX26" s="30">
        <v>28.9</v>
      </c>
      <c r="DY26" s="30">
        <v>28.9</v>
      </c>
      <c r="DZ26" s="30">
        <v>28.9</v>
      </c>
      <c r="EA26" s="30">
        <v>28.9</v>
      </c>
      <c r="EB26" s="30">
        <v>28.9</v>
      </c>
      <c r="EC26" s="30">
        <v>28.9</v>
      </c>
      <c r="ED26" s="30">
        <v>28.9</v>
      </c>
      <c r="EE26" s="30">
        <v>28.9</v>
      </c>
      <c r="EF26" s="30">
        <v>28.9</v>
      </c>
      <c r="EG26" s="30">
        <v>28.9</v>
      </c>
      <c r="EH26" s="33">
        <f t="shared" si="37"/>
        <v>1</v>
      </c>
      <c r="EI26" s="33">
        <f t="shared" si="38"/>
        <v>1</v>
      </c>
      <c r="EJ26" s="33" t="e">
        <f>#REF!/BT26</f>
        <v>#REF!</v>
      </c>
      <c r="EK26" s="34">
        <f t="shared" si="39"/>
        <v>1</v>
      </c>
      <c r="EL26" s="35"/>
      <c r="EM26" s="30"/>
      <c r="EN26" s="30"/>
      <c r="EO26" s="30"/>
      <c r="EP26" s="30"/>
      <c r="EQ26" s="30"/>
      <c r="ER26" s="31"/>
      <c r="ES26" s="30"/>
      <c r="ET26" s="30"/>
      <c r="EU26" s="30"/>
      <c r="EV26" s="30"/>
      <c r="EW26" s="30"/>
      <c r="EX26" s="31"/>
      <c r="EY26" s="32"/>
      <c r="EZ26" s="30"/>
      <c r="FA26" s="30"/>
      <c r="FB26" s="31"/>
      <c r="FC26" s="30"/>
      <c r="FD26" s="30"/>
      <c r="FE26" s="30"/>
      <c r="FF26" s="30"/>
      <c r="FG26" s="30"/>
      <c r="FH26" s="5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2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>
        <v>22.2</v>
      </c>
      <c r="GV26" s="30">
        <v>22.2</v>
      </c>
      <c r="GW26" s="30">
        <v>22.2</v>
      </c>
      <c r="GX26" s="30">
        <f t="shared" si="43"/>
        <v>22.2</v>
      </c>
      <c r="GY26" s="30">
        <v>22.2</v>
      </c>
      <c r="GZ26" s="30">
        <v>22.2</v>
      </c>
      <c r="HA26" s="30">
        <v>22.2</v>
      </c>
      <c r="HB26" s="30">
        <v>22.2</v>
      </c>
      <c r="HC26" s="30">
        <v>23.3</v>
      </c>
      <c r="HD26" s="30">
        <f t="shared" si="44"/>
        <v>22.419999999999998</v>
      </c>
      <c r="HE26" s="30">
        <v>23.3</v>
      </c>
      <c r="HF26" s="30">
        <v>23.3</v>
      </c>
      <c r="HG26" s="30">
        <v>23.3</v>
      </c>
      <c r="HH26" s="30">
        <v>23.3</v>
      </c>
      <c r="HI26" s="30">
        <f t="shared" si="45"/>
        <v>23.3</v>
      </c>
      <c r="HJ26" s="30">
        <v>23.3</v>
      </c>
      <c r="HK26" s="30">
        <v>24.1</v>
      </c>
      <c r="HL26" s="30">
        <v>24.1</v>
      </c>
      <c r="HM26" s="30">
        <v>24.1</v>
      </c>
      <c r="HN26" s="30">
        <v>25.1</v>
      </c>
      <c r="HO26" s="30">
        <v>25.1</v>
      </c>
      <c r="HP26" s="30">
        <v>24.3</v>
      </c>
      <c r="HQ26" s="30">
        <v>24.3</v>
      </c>
      <c r="HR26" s="30">
        <v>24.3</v>
      </c>
      <c r="HS26" s="30">
        <v>24.3</v>
      </c>
      <c r="HT26" s="30">
        <v>24.15</v>
      </c>
      <c r="HU26" s="30">
        <v>24.15</v>
      </c>
      <c r="HV26" s="30">
        <v>24.15</v>
      </c>
      <c r="HW26" s="30">
        <v>24.15</v>
      </c>
      <c r="HX26" s="30">
        <v>24.15</v>
      </c>
      <c r="HY26" s="30">
        <v>24.15</v>
      </c>
      <c r="HZ26" s="30">
        <v>24.8</v>
      </c>
      <c r="IA26" s="30">
        <v>24.8</v>
      </c>
      <c r="IB26" s="30">
        <v>25.2</v>
      </c>
      <c r="IC26" s="30">
        <v>25.6</v>
      </c>
      <c r="ID26" s="30">
        <v>25.6</v>
      </c>
      <c r="IE26" s="30">
        <v>25.6</v>
      </c>
      <c r="IF26" s="30">
        <v>25.6</v>
      </c>
      <c r="IG26" s="30">
        <v>25.6</v>
      </c>
      <c r="IH26" s="30">
        <v>25.6</v>
      </c>
      <c r="II26" s="30">
        <v>25.6</v>
      </c>
      <c r="IJ26" s="30">
        <v>25.6</v>
      </c>
      <c r="IK26" s="30">
        <v>25.6</v>
      </c>
      <c r="IL26" s="30">
        <v>25.6</v>
      </c>
      <c r="IM26" s="30">
        <v>25.6</v>
      </c>
      <c r="IN26" s="30">
        <v>25.6</v>
      </c>
      <c r="IO26" s="30">
        <v>25.6</v>
      </c>
      <c r="IP26" s="30">
        <v>25.6</v>
      </c>
      <c r="IQ26" s="30">
        <v>25.6</v>
      </c>
      <c r="IR26" s="30">
        <v>25.6</v>
      </c>
      <c r="IS26" s="30">
        <v>25.6</v>
      </c>
      <c r="IT26" s="30">
        <v>26.2</v>
      </c>
      <c r="IU26" s="30">
        <v>26.2</v>
      </c>
      <c r="IV26" s="30">
        <v>26.2</v>
      </c>
      <c r="IW26" s="30">
        <v>26.2</v>
      </c>
      <c r="IX26" s="30">
        <v>26.2</v>
      </c>
      <c r="IY26" s="30">
        <v>26.2</v>
      </c>
      <c r="IZ26" s="30">
        <v>26.2</v>
      </c>
      <c r="JA26" s="30">
        <v>26.2</v>
      </c>
      <c r="JB26" s="30">
        <v>27.2</v>
      </c>
      <c r="JC26" s="30">
        <v>27.3</v>
      </c>
      <c r="JD26" s="30">
        <v>27.4</v>
      </c>
      <c r="JE26" s="30">
        <v>27.4</v>
      </c>
      <c r="JF26" s="30">
        <v>27.4</v>
      </c>
      <c r="JG26" s="30">
        <v>27.4</v>
      </c>
      <c r="JH26" s="30">
        <v>27.4</v>
      </c>
      <c r="JI26" s="30">
        <v>27.4</v>
      </c>
      <c r="JJ26" s="30">
        <v>27.4</v>
      </c>
      <c r="JK26" s="30">
        <v>27.4</v>
      </c>
      <c r="JL26" s="30">
        <v>27.4</v>
      </c>
      <c r="JM26" s="30">
        <v>27.4</v>
      </c>
      <c r="JN26" s="30">
        <v>27.4</v>
      </c>
      <c r="JO26" s="30">
        <v>27.4</v>
      </c>
      <c r="JP26" s="30">
        <v>27.4</v>
      </c>
      <c r="JQ26" s="30">
        <v>27.4</v>
      </c>
      <c r="JR26" s="33">
        <f t="shared" si="46"/>
        <v>1</v>
      </c>
      <c r="JS26" s="33">
        <f t="shared" si="47"/>
        <v>1</v>
      </c>
      <c r="JT26" s="33" t="e">
        <f>#REF!/HD26</f>
        <v>#REF!</v>
      </c>
      <c r="JU26" s="34">
        <f t="shared" si="48"/>
        <v>1</v>
      </c>
      <c r="JV26" s="30"/>
      <c r="JW26" s="31"/>
      <c r="JX26" s="30"/>
      <c r="JY26" s="30"/>
      <c r="JZ26" s="30"/>
      <c r="KA26" s="30"/>
      <c r="KB26" s="31"/>
      <c r="KC26" s="30"/>
      <c r="KD26" s="30"/>
      <c r="KE26" s="30"/>
      <c r="KF26" s="36"/>
      <c r="KG26" s="37"/>
      <c r="KH26" s="31"/>
      <c r="KI26" s="32"/>
      <c r="KJ26" s="30"/>
      <c r="KK26" s="30"/>
      <c r="KL26" s="31"/>
      <c r="KM26" s="30"/>
      <c r="KN26" s="30"/>
      <c r="KO26" s="30"/>
      <c r="KP26" s="30"/>
      <c r="KQ26" s="30"/>
      <c r="KR26" s="5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2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>
        <v>19.7</v>
      </c>
      <c r="MF26" s="30">
        <v>19.7</v>
      </c>
      <c r="MG26" s="30">
        <v>19.7</v>
      </c>
      <c r="MH26" s="30">
        <f t="shared" si="18"/>
        <v>19.7</v>
      </c>
      <c r="MI26" s="30">
        <v>19.7</v>
      </c>
      <c r="MJ26" s="30">
        <v>19.7</v>
      </c>
      <c r="MK26" s="30">
        <v>19.7</v>
      </c>
      <c r="ML26" s="30">
        <v>19.7</v>
      </c>
      <c r="MM26" s="30">
        <v>19.8</v>
      </c>
      <c r="MN26" s="30">
        <f t="shared" si="19"/>
        <v>19.72</v>
      </c>
      <c r="MO26" s="30">
        <v>19.8</v>
      </c>
      <c r="MP26" s="30">
        <v>19.8</v>
      </c>
      <c r="MQ26" s="30">
        <v>19.8</v>
      </c>
      <c r="MR26" s="30">
        <v>19.8</v>
      </c>
      <c r="MS26" s="30">
        <f t="shared" si="52"/>
        <v>19.8</v>
      </c>
      <c r="MT26" s="30">
        <v>19.8</v>
      </c>
      <c r="MU26" s="30">
        <v>21.3</v>
      </c>
      <c r="MV26" s="30">
        <v>21.3</v>
      </c>
      <c r="MW26" s="30">
        <v>21.3</v>
      </c>
      <c r="MX26" s="30">
        <v>22.3</v>
      </c>
      <c r="MY26" s="30">
        <v>22.3</v>
      </c>
      <c r="MZ26" s="30">
        <v>21.6</v>
      </c>
      <c r="NA26" s="30">
        <v>21.6</v>
      </c>
      <c r="NB26" s="30">
        <v>21.6</v>
      </c>
      <c r="NC26" s="30">
        <v>21.6</v>
      </c>
      <c r="ND26" s="30">
        <v>21.5</v>
      </c>
      <c r="NE26" s="30">
        <v>21.5</v>
      </c>
      <c r="NF26" s="30">
        <v>21.5</v>
      </c>
      <c r="NG26" s="30">
        <v>21.5</v>
      </c>
      <c r="NH26" s="30">
        <v>21.5</v>
      </c>
      <c r="NI26" s="30">
        <v>21.5</v>
      </c>
      <c r="NJ26" s="30">
        <v>21.8</v>
      </c>
      <c r="NK26" s="30">
        <v>21.8</v>
      </c>
      <c r="NL26" s="30">
        <v>22.3</v>
      </c>
      <c r="NM26" s="30">
        <v>22.3</v>
      </c>
      <c r="NN26" s="30">
        <v>22.3</v>
      </c>
      <c r="NO26" s="30">
        <v>22.3</v>
      </c>
      <c r="NP26" s="30">
        <v>22.3</v>
      </c>
      <c r="NQ26" s="30">
        <v>22.3</v>
      </c>
      <c r="NR26" s="30">
        <v>22.3</v>
      </c>
      <c r="NS26" s="30">
        <v>22.3</v>
      </c>
      <c r="NT26" s="30">
        <v>22.3</v>
      </c>
      <c r="NU26" s="30">
        <v>22.3</v>
      </c>
      <c r="NV26" s="30">
        <v>22.3</v>
      </c>
      <c r="NW26" s="30">
        <v>22.3</v>
      </c>
      <c r="NX26" s="30">
        <v>22.3</v>
      </c>
      <c r="NY26" s="30">
        <v>22.3</v>
      </c>
      <c r="NZ26" s="30">
        <v>22.3</v>
      </c>
      <c r="OA26" s="30">
        <v>22.3</v>
      </c>
      <c r="OB26" s="30">
        <v>22.3</v>
      </c>
      <c r="OC26" s="30">
        <v>22.3</v>
      </c>
      <c r="OD26" s="30">
        <v>22.7</v>
      </c>
      <c r="OE26" s="30">
        <v>22.7</v>
      </c>
      <c r="OF26" s="30">
        <v>22.7</v>
      </c>
      <c r="OG26" s="30">
        <v>22.7</v>
      </c>
      <c r="OH26" s="30">
        <v>22.7</v>
      </c>
      <c r="OI26" s="30">
        <v>22.7</v>
      </c>
      <c r="OJ26" s="30">
        <v>22.7</v>
      </c>
      <c r="OK26" s="30">
        <v>22.7</v>
      </c>
      <c r="OL26" s="30">
        <v>23.7</v>
      </c>
      <c r="OM26" s="30">
        <v>23.8</v>
      </c>
      <c r="ON26" s="30">
        <v>23.95</v>
      </c>
      <c r="OO26" s="30">
        <v>23.95</v>
      </c>
      <c r="OP26" s="30">
        <v>23.95</v>
      </c>
      <c r="OQ26" s="30">
        <v>23.95</v>
      </c>
      <c r="OR26" s="30">
        <v>23.95</v>
      </c>
      <c r="OS26" s="30">
        <v>23.95</v>
      </c>
      <c r="OT26" s="30">
        <v>23.95</v>
      </c>
      <c r="OU26" s="30">
        <v>23.95</v>
      </c>
      <c r="OV26" s="30">
        <v>23.95</v>
      </c>
      <c r="OW26" s="30">
        <v>23.95</v>
      </c>
      <c r="OX26" s="30">
        <v>23.95</v>
      </c>
      <c r="OY26" s="30">
        <v>23.95</v>
      </c>
      <c r="OZ26" s="30">
        <v>23.95</v>
      </c>
      <c r="PA26" s="30">
        <v>23.95</v>
      </c>
      <c r="PB26" s="33">
        <f t="shared" si="53"/>
        <v>1</v>
      </c>
      <c r="PC26" s="33">
        <f t="shared" si="54"/>
        <v>1</v>
      </c>
      <c r="PD26" s="33" t="e">
        <f>#REF!/MN26</f>
        <v>#REF!</v>
      </c>
      <c r="PE26" s="34">
        <f t="shared" si="55"/>
        <v>1</v>
      </c>
      <c r="PF26" s="60"/>
      <c r="PG26" s="57"/>
      <c r="PH26" s="53"/>
      <c r="PI26" s="53"/>
      <c r="PJ26" s="53"/>
      <c r="PK26" s="53"/>
      <c r="PL26" s="57"/>
      <c r="PM26" s="53"/>
      <c r="PN26" s="53"/>
      <c r="PO26" s="53"/>
      <c r="PP26" s="53"/>
      <c r="PQ26" s="53"/>
      <c r="PR26" s="57"/>
      <c r="PS26" s="58"/>
      <c r="PT26" s="58"/>
      <c r="PU26" s="58"/>
      <c r="PV26" s="57"/>
      <c r="PW26" s="58"/>
      <c r="PX26" s="58"/>
      <c r="PY26" s="58"/>
      <c r="PZ26" s="58"/>
      <c r="QA26" s="58"/>
      <c r="QB26" s="59"/>
      <c r="QC26" s="58"/>
      <c r="QD26" s="58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8"/>
      <c r="QQ26" s="63"/>
      <c r="QR26" s="58"/>
      <c r="QS26" s="58"/>
      <c r="QT26" s="58"/>
      <c r="QU26" s="58"/>
      <c r="QV26" s="63"/>
      <c r="QW26" s="58"/>
      <c r="QX26" s="58"/>
      <c r="QY26" s="58"/>
      <c r="QZ26" s="58"/>
      <c r="RA26" s="58"/>
      <c r="RB26" s="58"/>
      <c r="RC26" s="58"/>
      <c r="RD26" s="58"/>
      <c r="RE26" s="58"/>
      <c r="RF26" s="58"/>
      <c r="RG26" s="58"/>
      <c r="RH26" s="53"/>
      <c r="RI26" s="58"/>
      <c r="RJ26" s="58"/>
      <c r="RK26" s="58"/>
      <c r="RL26" s="58"/>
      <c r="RM26" s="53"/>
      <c r="RN26" s="58"/>
      <c r="RO26" s="58">
        <v>21.4</v>
      </c>
      <c r="RP26" s="58">
        <v>21.4</v>
      </c>
      <c r="RQ26" s="58">
        <v>21.4</v>
      </c>
      <c r="RR26" s="58">
        <f t="shared" si="27"/>
        <v>21.399999999999995</v>
      </c>
      <c r="RS26" s="58">
        <v>21.4</v>
      </c>
      <c r="RT26" s="58">
        <v>21.4</v>
      </c>
      <c r="RU26" s="58">
        <v>21.4</v>
      </c>
      <c r="RV26" s="58">
        <v>21.4</v>
      </c>
      <c r="RW26" s="58">
        <v>21.9</v>
      </c>
      <c r="RX26" s="58">
        <f t="shared" si="59"/>
        <v>21.5</v>
      </c>
      <c r="RY26" s="58">
        <v>21.9</v>
      </c>
      <c r="RZ26" s="58">
        <v>21.9</v>
      </c>
      <c r="SA26" s="58">
        <v>21.9</v>
      </c>
      <c r="SB26" s="58">
        <v>25.7</v>
      </c>
      <c r="SC26" s="32">
        <f t="shared" si="60"/>
        <v>22.849999999999998</v>
      </c>
      <c r="SD26" s="32">
        <v>25.7</v>
      </c>
      <c r="SE26" s="32">
        <v>25.7</v>
      </c>
      <c r="SF26" s="32">
        <v>25.7</v>
      </c>
      <c r="SG26" s="32">
        <v>25.7</v>
      </c>
      <c r="SH26" s="32">
        <v>27.3</v>
      </c>
      <c r="SI26" s="32">
        <v>27.3</v>
      </c>
      <c r="SJ26" s="32">
        <v>24.2</v>
      </c>
      <c r="SK26" s="32">
        <v>24.2</v>
      </c>
      <c r="SL26" s="32">
        <v>24.2</v>
      </c>
      <c r="SM26" s="32">
        <v>24.2</v>
      </c>
      <c r="SN26" s="32">
        <v>24.2</v>
      </c>
      <c r="SO26" s="32">
        <v>24.2</v>
      </c>
      <c r="SP26" s="32">
        <v>24.2</v>
      </c>
      <c r="SQ26" s="32">
        <v>24.05</v>
      </c>
      <c r="SR26" s="32">
        <v>24.05</v>
      </c>
      <c r="SS26" s="32">
        <v>24.05</v>
      </c>
      <c r="ST26" s="32">
        <v>24.65</v>
      </c>
      <c r="SU26" s="32">
        <v>24.65</v>
      </c>
      <c r="SV26" s="32">
        <v>25</v>
      </c>
      <c r="SW26" s="32">
        <v>25.3</v>
      </c>
      <c r="SX26" s="32">
        <v>25.3</v>
      </c>
      <c r="SY26" s="32">
        <v>25.3</v>
      </c>
      <c r="SZ26" s="32">
        <v>25.3</v>
      </c>
      <c r="TA26" s="32">
        <v>25.3</v>
      </c>
      <c r="TB26" s="32">
        <v>25.3</v>
      </c>
      <c r="TC26" s="32">
        <v>25.3</v>
      </c>
      <c r="TD26" s="32">
        <v>25.3</v>
      </c>
      <c r="TE26" s="32">
        <v>25.3</v>
      </c>
      <c r="TF26" s="32">
        <v>25.3</v>
      </c>
      <c r="TG26" s="32">
        <v>25.3</v>
      </c>
      <c r="TH26" s="32">
        <v>25.3</v>
      </c>
      <c r="TI26" s="32">
        <v>25.3</v>
      </c>
      <c r="TJ26" s="32">
        <v>25.3</v>
      </c>
      <c r="TK26" s="32">
        <v>25.3</v>
      </c>
      <c r="TL26" s="32">
        <v>25.3</v>
      </c>
      <c r="TM26" s="32">
        <v>25.3</v>
      </c>
      <c r="TN26" s="32">
        <v>25.9</v>
      </c>
      <c r="TO26" s="32">
        <v>25.9</v>
      </c>
      <c r="TP26" s="32">
        <v>25.9</v>
      </c>
      <c r="TQ26" s="32">
        <v>25.9</v>
      </c>
      <c r="TR26" s="32">
        <v>25.9</v>
      </c>
      <c r="TS26" s="32">
        <v>25.9</v>
      </c>
      <c r="TT26" s="32">
        <v>25.9</v>
      </c>
      <c r="TU26" s="32">
        <v>25.9</v>
      </c>
      <c r="TV26" s="32">
        <v>26.9</v>
      </c>
      <c r="TW26" s="32">
        <v>27.7</v>
      </c>
      <c r="TX26" s="32">
        <v>28.9</v>
      </c>
      <c r="TY26" s="32">
        <v>28.9</v>
      </c>
      <c r="TZ26" s="32">
        <v>28.9</v>
      </c>
      <c r="UA26" s="32">
        <v>28.9</v>
      </c>
      <c r="UB26" s="32">
        <v>28.9</v>
      </c>
      <c r="UC26" s="32">
        <v>28.9</v>
      </c>
      <c r="UD26" s="32">
        <v>28.9</v>
      </c>
      <c r="UE26" s="32">
        <v>28.9</v>
      </c>
      <c r="UF26" s="32">
        <v>28.9</v>
      </c>
      <c r="UG26" s="32">
        <v>28.9</v>
      </c>
      <c r="UH26" s="32">
        <v>28.9</v>
      </c>
      <c r="UI26" s="32">
        <v>28.9</v>
      </c>
      <c r="UJ26" s="32">
        <v>28.9</v>
      </c>
      <c r="UK26" s="32">
        <v>28.9</v>
      </c>
      <c r="UL26" s="39">
        <f t="shared" si="61"/>
        <v>1</v>
      </c>
      <c r="UM26" s="40">
        <f t="shared" si="62"/>
        <v>1</v>
      </c>
      <c r="UN26" s="40" t="e">
        <f>#REF!/RX26</f>
        <v>#REF!</v>
      </c>
      <c r="UO26" s="41">
        <f t="shared" si="63"/>
        <v>1</v>
      </c>
    </row>
    <row r="27" spans="1:561" s="42" customFormat="1" ht="18.75" outlineLevel="1">
      <c r="A27" s="66" t="s">
        <v>49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30"/>
      <c r="N27" s="31"/>
      <c r="O27" s="32"/>
      <c r="P27" s="32"/>
      <c r="Q27" s="32"/>
      <c r="R27" s="31"/>
      <c r="S27" s="30"/>
      <c r="T27" s="30"/>
      <c r="U27" s="30"/>
      <c r="V27" s="30"/>
      <c r="W27" s="30"/>
      <c r="X27" s="50"/>
      <c r="Y27" s="30"/>
      <c r="Z27" s="30"/>
      <c r="AA27" s="30"/>
      <c r="AB27" s="30"/>
      <c r="AC27" s="5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>
        <v>27.1</v>
      </c>
      <c r="CR27" s="30">
        <v>27.1</v>
      </c>
      <c r="CS27" s="30">
        <v>27.3</v>
      </c>
      <c r="CT27" s="30">
        <v>27.6</v>
      </c>
      <c r="CU27" s="30">
        <v>27.6</v>
      </c>
      <c r="CV27" s="30">
        <v>27.6</v>
      </c>
      <c r="CW27" s="30">
        <v>27.6</v>
      </c>
      <c r="CX27" s="30">
        <v>27.6</v>
      </c>
      <c r="CY27" s="30">
        <v>27.6</v>
      </c>
      <c r="CZ27" s="30">
        <v>27.6</v>
      </c>
      <c r="DA27" s="30">
        <v>27.85</v>
      </c>
      <c r="DB27" s="30">
        <v>27.85</v>
      </c>
      <c r="DC27" s="30">
        <v>27.85</v>
      </c>
      <c r="DD27" s="30">
        <v>27.85</v>
      </c>
      <c r="DE27" s="30">
        <v>27.85</v>
      </c>
      <c r="DF27" s="30">
        <v>27.85</v>
      </c>
      <c r="DG27" s="30">
        <v>27.85</v>
      </c>
      <c r="DH27" s="30">
        <v>27.85</v>
      </c>
      <c r="DI27" s="30">
        <v>27.85</v>
      </c>
      <c r="DJ27" s="30">
        <v>27.85</v>
      </c>
      <c r="DK27" s="30">
        <v>27.85</v>
      </c>
      <c r="DL27" s="30">
        <v>27.85</v>
      </c>
      <c r="DM27" s="30">
        <v>27.85</v>
      </c>
      <c r="DN27" s="30">
        <v>27.85</v>
      </c>
      <c r="DO27" s="30">
        <v>27.85</v>
      </c>
      <c r="DP27" s="30">
        <v>27.85</v>
      </c>
      <c r="DQ27" s="30">
        <v>27.85</v>
      </c>
      <c r="DR27" s="30">
        <v>28.85</v>
      </c>
      <c r="DS27" s="30">
        <v>28.85</v>
      </c>
      <c r="DT27" s="30">
        <v>28.85</v>
      </c>
      <c r="DU27" s="30">
        <v>28.85</v>
      </c>
      <c r="DV27" s="30">
        <v>28.85</v>
      </c>
      <c r="DW27" s="30">
        <v>28.85</v>
      </c>
      <c r="DX27" s="30">
        <v>28.85</v>
      </c>
      <c r="DY27" s="30">
        <v>28.85</v>
      </c>
      <c r="DZ27" s="30">
        <v>28.85</v>
      </c>
      <c r="EA27" s="30">
        <v>28.85</v>
      </c>
      <c r="EB27" s="30">
        <v>28.85</v>
      </c>
      <c r="EC27" s="30">
        <v>28.85</v>
      </c>
      <c r="ED27" s="30">
        <v>28.85</v>
      </c>
      <c r="EE27" s="30">
        <v>28.85</v>
      </c>
      <c r="EF27" s="30">
        <v>28.85</v>
      </c>
      <c r="EG27" s="30">
        <v>28.85</v>
      </c>
      <c r="EH27" s="33">
        <f t="shared" si="37"/>
        <v>1</v>
      </c>
      <c r="EI27" s="33">
        <f t="shared" si="38"/>
        <v>1</v>
      </c>
      <c r="EJ27" s="33" t="e">
        <f>#REF!/BT27</f>
        <v>#REF!</v>
      </c>
      <c r="EK27" s="34">
        <f t="shared" si="39"/>
        <v>1</v>
      </c>
      <c r="EL27" s="35"/>
      <c r="EM27" s="30"/>
      <c r="EN27" s="30"/>
      <c r="EO27" s="30"/>
      <c r="EP27" s="30"/>
      <c r="EQ27" s="30"/>
      <c r="ER27" s="31"/>
      <c r="ES27" s="30"/>
      <c r="ET27" s="30"/>
      <c r="EU27" s="30"/>
      <c r="EV27" s="30"/>
      <c r="EW27" s="30"/>
      <c r="EX27" s="31"/>
      <c r="EY27" s="32"/>
      <c r="EZ27" s="30"/>
      <c r="FA27" s="30"/>
      <c r="FB27" s="31"/>
      <c r="FC27" s="30"/>
      <c r="FD27" s="30"/>
      <c r="FE27" s="30"/>
      <c r="FF27" s="30"/>
      <c r="FG27" s="30"/>
      <c r="FH27" s="5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2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>
        <v>25.5</v>
      </c>
      <c r="IB27" s="30">
        <v>25.5</v>
      </c>
      <c r="IC27" s="30">
        <v>25.8</v>
      </c>
      <c r="ID27" s="30">
        <v>26.1</v>
      </c>
      <c r="IE27" s="30">
        <v>26.1</v>
      </c>
      <c r="IF27" s="30">
        <v>26.1</v>
      </c>
      <c r="IG27" s="30">
        <v>26.1</v>
      </c>
      <c r="IH27" s="30">
        <v>26.1</v>
      </c>
      <c r="II27" s="30">
        <v>26.1</v>
      </c>
      <c r="IJ27" s="30">
        <v>26.1</v>
      </c>
      <c r="IK27" s="30">
        <v>26.25</v>
      </c>
      <c r="IL27" s="30">
        <v>26.25</v>
      </c>
      <c r="IM27" s="30">
        <v>26.25</v>
      </c>
      <c r="IN27" s="30">
        <v>26.25</v>
      </c>
      <c r="IO27" s="30">
        <v>26.25</v>
      </c>
      <c r="IP27" s="30">
        <v>26.25</v>
      </c>
      <c r="IQ27" s="30">
        <v>26.25</v>
      </c>
      <c r="IR27" s="30">
        <v>26.25</v>
      </c>
      <c r="IS27" s="30">
        <v>26.25</v>
      </c>
      <c r="IT27" s="30">
        <v>26.25</v>
      </c>
      <c r="IU27" s="30">
        <v>26.25</v>
      </c>
      <c r="IV27" s="30">
        <v>26.25</v>
      </c>
      <c r="IW27" s="30">
        <v>26.25</v>
      </c>
      <c r="IX27" s="30">
        <v>26.25</v>
      </c>
      <c r="IY27" s="30">
        <v>26.25</v>
      </c>
      <c r="IZ27" s="30">
        <v>26.25</v>
      </c>
      <c r="JA27" s="30">
        <v>26.25</v>
      </c>
      <c r="JB27" s="30">
        <v>27.3</v>
      </c>
      <c r="JC27" s="30">
        <v>27.3</v>
      </c>
      <c r="JD27" s="30">
        <v>27.3</v>
      </c>
      <c r="JE27" s="30">
        <v>27.3</v>
      </c>
      <c r="JF27" s="30">
        <v>27.3</v>
      </c>
      <c r="JG27" s="30">
        <v>27.3</v>
      </c>
      <c r="JH27" s="30">
        <v>27.3</v>
      </c>
      <c r="JI27" s="30">
        <v>27.3</v>
      </c>
      <c r="JJ27" s="30">
        <v>27.3</v>
      </c>
      <c r="JK27" s="30">
        <v>27.3</v>
      </c>
      <c r="JL27" s="30">
        <v>27.3</v>
      </c>
      <c r="JM27" s="30">
        <v>27.3</v>
      </c>
      <c r="JN27" s="30">
        <v>27.3</v>
      </c>
      <c r="JO27" s="30">
        <v>27.3</v>
      </c>
      <c r="JP27" s="30">
        <v>27.3</v>
      </c>
      <c r="JQ27" s="30">
        <v>27.3</v>
      </c>
      <c r="JR27" s="33">
        <f t="shared" si="46"/>
        <v>1</v>
      </c>
      <c r="JS27" s="33">
        <f t="shared" si="47"/>
        <v>1</v>
      </c>
      <c r="JT27" s="33" t="e">
        <f>#REF!/HD27</f>
        <v>#REF!</v>
      </c>
      <c r="JU27" s="34">
        <f t="shared" si="48"/>
        <v>1</v>
      </c>
      <c r="JV27" s="30"/>
      <c r="JW27" s="31"/>
      <c r="JX27" s="30"/>
      <c r="JY27" s="30"/>
      <c r="JZ27" s="30"/>
      <c r="KA27" s="30"/>
      <c r="KB27" s="31"/>
      <c r="KC27" s="30"/>
      <c r="KD27" s="30"/>
      <c r="KE27" s="30"/>
      <c r="KF27" s="36"/>
      <c r="KG27" s="37"/>
      <c r="KH27" s="31"/>
      <c r="KI27" s="32"/>
      <c r="KJ27" s="30"/>
      <c r="KK27" s="30"/>
      <c r="KL27" s="31"/>
      <c r="KM27" s="30"/>
      <c r="KN27" s="30"/>
      <c r="KO27" s="30"/>
      <c r="KP27" s="30"/>
      <c r="KQ27" s="30"/>
      <c r="KR27" s="5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2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3"/>
      <c r="PC27" s="33"/>
      <c r="PD27" s="33"/>
      <c r="PE27" s="34"/>
      <c r="PF27" s="60"/>
      <c r="PG27" s="57"/>
      <c r="PH27" s="53"/>
      <c r="PI27" s="53"/>
      <c r="PJ27" s="53"/>
      <c r="PK27" s="53"/>
      <c r="PL27" s="57"/>
      <c r="PM27" s="53"/>
      <c r="PN27" s="53"/>
      <c r="PO27" s="53"/>
      <c r="PP27" s="53"/>
      <c r="PQ27" s="53"/>
      <c r="PR27" s="57"/>
      <c r="PS27" s="58"/>
      <c r="PT27" s="58"/>
      <c r="PU27" s="58"/>
      <c r="PV27" s="57"/>
      <c r="PW27" s="58"/>
      <c r="PX27" s="58"/>
      <c r="PY27" s="58"/>
      <c r="PZ27" s="58"/>
      <c r="QA27" s="58"/>
      <c r="QB27" s="59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63"/>
      <c r="QR27" s="58"/>
      <c r="QS27" s="58"/>
      <c r="QT27" s="58"/>
      <c r="QU27" s="58"/>
      <c r="QV27" s="63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3"/>
      <c r="RI27" s="58"/>
      <c r="RJ27" s="58"/>
      <c r="RK27" s="58"/>
      <c r="RL27" s="58"/>
      <c r="RM27" s="53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9"/>
      <c r="UM27" s="40"/>
      <c r="UN27" s="40"/>
      <c r="UO27" s="41"/>
    </row>
    <row r="28" spans="1:561" s="28" customFormat="1" ht="19.5">
      <c r="A28" s="44" t="s">
        <v>50</v>
      </c>
      <c r="B28" s="21">
        <v>22.9</v>
      </c>
      <c r="C28" s="22">
        <f>AVERAGE(C29:C33)</f>
        <v>24.8</v>
      </c>
      <c r="D28" s="21">
        <f>AVERAGE(D29:D33)</f>
        <v>24.8</v>
      </c>
      <c r="E28" s="21">
        <f>AVERAGE(E29:E33)</f>
        <v>24.8</v>
      </c>
      <c r="F28" s="21">
        <f>AVERAGE(F29:F33)</f>
        <v>24.600000000000005</v>
      </c>
      <c r="G28" s="21">
        <f>AVERAGE(G29:G33)</f>
        <v>24.600000000000005</v>
      </c>
      <c r="H28" s="22">
        <f t="shared" si="29"/>
        <v>24.700000000000003</v>
      </c>
      <c r="I28" s="21">
        <f>AVERAGE(I29:I33)</f>
        <v>24.600000000000005</v>
      </c>
      <c r="J28" s="21">
        <f>AVERAGE(J29:J33)</f>
        <v>24.600000000000005</v>
      </c>
      <c r="K28" s="21">
        <f>AVERAGE(K29:K33)</f>
        <v>24</v>
      </c>
      <c r="L28" s="21">
        <f>AVERAGE(L29:L33)</f>
        <v>24</v>
      </c>
      <c r="M28" s="21">
        <f>AVERAGE(M29:M33)</f>
        <v>24</v>
      </c>
      <c r="N28" s="22">
        <f t="shared" si="30"/>
        <v>24.240000000000002</v>
      </c>
      <c r="O28" s="23">
        <f t="shared" ref="O28:AB28" si="188">AVERAGE(O29:O33)</f>
        <v>24</v>
      </c>
      <c r="P28" s="23">
        <f t="shared" si="188"/>
        <v>24</v>
      </c>
      <c r="Q28" s="23">
        <f t="shared" si="188"/>
        <v>24</v>
      </c>
      <c r="R28" s="23">
        <f t="shared" si="188"/>
        <v>24</v>
      </c>
      <c r="S28" s="23">
        <f t="shared" si="188"/>
        <v>24</v>
      </c>
      <c r="T28" s="23">
        <f t="shared" si="188"/>
        <v>24</v>
      </c>
      <c r="U28" s="23">
        <f t="shared" si="188"/>
        <v>24</v>
      </c>
      <c r="V28" s="23">
        <f t="shared" si="188"/>
        <v>24</v>
      </c>
      <c r="W28" s="23">
        <f t="shared" si="188"/>
        <v>24</v>
      </c>
      <c r="X28" s="45">
        <f t="shared" si="188"/>
        <v>24</v>
      </c>
      <c r="Y28" s="23">
        <f t="shared" si="188"/>
        <v>24</v>
      </c>
      <c r="Z28" s="23">
        <f t="shared" si="188"/>
        <v>24</v>
      </c>
      <c r="AA28" s="23">
        <f t="shared" si="188"/>
        <v>24</v>
      </c>
      <c r="AB28" s="23">
        <f t="shared" si="188"/>
        <v>24</v>
      </c>
      <c r="AC28" s="45">
        <f t="shared" si="31"/>
        <v>24</v>
      </c>
      <c r="AD28" s="23">
        <f>AVERAGE(AD29:AD33)</f>
        <v>24</v>
      </c>
      <c r="AE28" s="23">
        <f>AVERAGE(AE29:AE33)</f>
        <v>23.975000000000001</v>
      </c>
      <c r="AF28" s="23">
        <f>AVERAGE(AF29:AF33)</f>
        <v>23.975000000000001</v>
      </c>
      <c r="AG28" s="23">
        <f>AVERAGE(AG29:AG33)</f>
        <v>23.975000000000001</v>
      </c>
      <c r="AH28" s="23">
        <f t="shared" si="32"/>
        <v>23.981250000000003</v>
      </c>
      <c r="AI28" s="23">
        <f>AVERAGE(AI29:AI33)</f>
        <v>23.975000000000001</v>
      </c>
      <c r="AJ28" s="23">
        <f>AVERAGE(AJ29:AJ33)</f>
        <v>24.35</v>
      </c>
      <c r="AK28" s="23">
        <f>AVERAGE(AK29:AK33)</f>
        <v>24.35</v>
      </c>
      <c r="AL28" s="23">
        <f>AVERAGE(AL29:AL33)</f>
        <v>24.475000000000001</v>
      </c>
      <c r="AM28" s="23">
        <f t="shared" si="33"/>
        <v>24.287500000000001</v>
      </c>
      <c r="AN28" s="23">
        <f>AVERAGE(AN29:AN33)</f>
        <v>24.475000000000001</v>
      </c>
      <c r="AO28" s="23">
        <f>AVERAGE(AO29:AO33)</f>
        <v>24.475000000000001</v>
      </c>
      <c r="AP28" s="23">
        <f>AVERAGE(AP29:AP33)</f>
        <v>24.475000000000001</v>
      </c>
      <c r="AQ28" s="23">
        <f>AVERAGE(AQ29:AQ33)</f>
        <v>24.475000000000001</v>
      </c>
      <c r="AR28" s="21">
        <f t="shared" si="34"/>
        <v>24.475000000000001</v>
      </c>
      <c r="AS28" s="23">
        <f>AVERAGE(AS29:AS33)</f>
        <v>24.475000000000001</v>
      </c>
      <c r="AT28" s="23">
        <f>AVERAGE(AT29:AT33)</f>
        <v>24.475000000000001</v>
      </c>
      <c r="AU28" s="23">
        <f>AVERAGE(AU29:AU33)</f>
        <v>24.475000000000001</v>
      </c>
      <c r="AV28" s="23">
        <f>AVERAGE(AV29:AV33)</f>
        <v>24.475000000000001</v>
      </c>
      <c r="AW28" s="23">
        <f>AVERAGE(AW29:AW33)</f>
        <v>24.475000000000001</v>
      </c>
      <c r="AX28" s="23">
        <f t="shared" si="72"/>
        <v>24.475000000000001</v>
      </c>
      <c r="AY28" s="23">
        <f>AVERAGE(AY29:AY33)</f>
        <v>24.475000000000001</v>
      </c>
      <c r="AZ28" s="23">
        <f>AVERAGE(AZ29:AZ33)</f>
        <v>24.375</v>
      </c>
      <c r="BA28" s="23">
        <f>AVERAGE(BA29:BA33)</f>
        <v>24.375</v>
      </c>
      <c r="BB28" s="23">
        <f>AVERAGE(BB29:BB33)</f>
        <v>24.375</v>
      </c>
      <c r="BC28" s="23">
        <f>AVERAGE(BC29:BC33)</f>
        <v>24.375</v>
      </c>
      <c r="BD28" s="23">
        <f t="shared" si="35"/>
        <v>24.395</v>
      </c>
      <c r="BE28" s="23">
        <f>AVERAGE(BE29:BE33)</f>
        <v>24.375</v>
      </c>
      <c r="BF28" s="23">
        <f>AVERAGE(BF29:BF33)</f>
        <v>24.375</v>
      </c>
      <c r="BG28" s="23">
        <f>AVERAGE(BG29:BG33)</f>
        <v>24.375</v>
      </c>
      <c r="BH28" s="23">
        <f>AVERAGE(BH29:BH33)</f>
        <v>24.375</v>
      </c>
      <c r="BI28" s="21">
        <f t="shared" si="82"/>
        <v>24.375</v>
      </c>
      <c r="BJ28" s="23">
        <f>AVERAGE(BJ29:BJ33)</f>
        <v>24.375</v>
      </c>
      <c r="BK28" s="23">
        <f>AVERAGE(BK29:BK33)</f>
        <v>24.375</v>
      </c>
      <c r="BL28" s="23">
        <f>AVERAGE(BL29:BL33)</f>
        <v>24.375</v>
      </c>
      <c r="BM28" s="23">
        <f>AVERAGE(BM29:BM33)</f>
        <v>24.375</v>
      </c>
      <c r="BN28" s="23">
        <f t="shared" si="64"/>
        <v>24.375</v>
      </c>
      <c r="BO28" s="23">
        <f>AVERAGE(BO29:BO33)</f>
        <v>24.375</v>
      </c>
      <c r="BP28" s="23">
        <f>AVERAGE(BP29:BP33)</f>
        <v>24.375</v>
      </c>
      <c r="BQ28" s="23">
        <f>AVERAGE(BQ29:BQ33)</f>
        <v>24.75</v>
      </c>
      <c r="BR28" s="23">
        <f>AVERAGE(BR29:BR33)</f>
        <v>24.75</v>
      </c>
      <c r="BS28" s="23">
        <f>AVERAGE(BS29:BS33)</f>
        <v>24.95</v>
      </c>
      <c r="BT28" s="23">
        <f t="shared" si="36"/>
        <v>24.64</v>
      </c>
      <c r="BU28" s="23">
        <f t="shared" ref="BU28:EG28" si="189">AVERAGE(BU29:BU33)</f>
        <v>24.95</v>
      </c>
      <c r="BV28" s="23">
        <f t="shared" si="189"/>
        <v>24.95</v>
      </c>
      <c r="BW28" s="23">
        <f t="shared" si="189"/>
        <v>24.95</v>
      </c>
      <c r="BX28" s="23">
        <f>AVERAGE(BX29:BX33)</f>
        <v>25.7</v>
      </c>
      <c r="BY28" s="23">
        <f>AVERAGE(BU28:BX28)</f>
        <v>25.137499999999999</v>
      </c>
      <c r="BZ28" s="23">
        <f t="shared" si="189"/>
        <v>25.7</v>
      </c>
      <c r="CA28" s="23">
        <f t="shared" si="189"/>
        <v>25.875</v>
      </c>
      <c r="CB28" s="23">
        <f t="shared" si="189"/>
        <v>26.625</v>
      </c>
      <c r="CC28" s="23">
        <f t="shared" si="189"/>
        <v>26.875</v>
      </c>
      <c r="CD28" s="23">
        <f t="shared" si="189"/>
        <v>26.875</v>
      </c>
      <c r="CE28" s="23">
        <f t="shared" si="189"/>
        <v>26.875</v>
      </c>
      <c r="CF28" s="23">
        <f t="shared" si="189"/>
        <v>25.95</v>
      </c>
      <c r="CG28" s="23">
        <f t="shared" si="189"/>
        <v>25.95</v>
      </c>
      <c r="CH28" s="23">
        <f t="shared" si="189"/>
        <v>25.95</v>
      </c>
      <c r="CI28" s="23">
        <f t="shared" si="189"/>
        <v>25.95</v>
      </c>
      <c r="CJ28" s="23">
        <f t="shared" si="189"/>
        <v>25.95</v>
      </c>
      <c r="CK28" s="23">
        <f t="shared" si="189"/>
        <v>25.95</v>
      </c>
      <c r="CL28" s="23">
        <f t="shared" si="189"/>
        <v>25.95</v>
      </c>
      <c r="CM28" s="23">
        <f t="shared" si="189"/>
        <v>25.95</v>
      </c>
      <c r="CN28" s="23">
        <f t="shared" si="189"/>
        <v>25.95</v>
      </c>
      <c r="CO28" s="23">
        <f t="shared" si="189"/>
        <v>25.95</v>
      </c>
      <c r="CP28" s="23">
        <f t="shared" si="189"/>
        <v>25.95</v>
      </c>
      <c r="CQ28" s="23">
        <f t="shared" si="189"/>
        <v>26.475000000000001</v>
      </c>
      <c r="CR28" s="23">
        <f t="shared" si="189"/>
        <v>26.95</v>
      </c>
      <c r="CS28" s="23">
        <f t="shared" si="189"/>
        <v>27.425000000000001</v>
      </c>
      <c r="CT28" s="23">
        <f t="shared" si="189"/>
        <v>27.425000000000001</v>
      </c>
      <c r="CU28" s="23">
        <f t="shared" si="189"/>
        <v>27.425000000000001</v>
      </c>
      <c r="CV28" s="23">
        <f t="shared" si="189"/>
        <v>27.425000000000001</v>
      </c>
      <c r="CW28" s="23">
        <f t="shared" si="189"/>
        <v>27.425000000000001</v>
      </c>
      <c r="CX28" s="23">
        <f t="shared" si="189"/>
        <v>27.425000000000001</v>
      </c>
      <c r="CY28" s="23">
        <f t="shared" si="189"/>
        <v>27.425000000000001</v>
      </c>
      <c r="CZ28" s="23">
        <f t="shared" si="189"/>
        <v>27.425000000000001</v>
      </c>
      <c r="DA28" s="23">
        <f t="shared" si="189"/>
        <v>27.425000000000001</v>
      </c>
      <c r="DB28" s="23">
        <f t="shared" si="189"/>
        <v>27.425000000000001</v>
      </c>
      <c r="DC28" s="23">
        <f t="shared" si="189"/>
        <v>27.425000000000001</v>
      </c>
      <c r="DD28" s="23">
        <f t="shared" si="189"/>
        <v>27.425000000000001</v>
      </c>
      <c r="DE28" s="23">
        <f t="shared" si="189"/>
        <v>27.425000000000001</v>
      </c>
      <c r="DF28" s="23">
        <f t="shared" si="189"/>
        <v>27.425000000000001</v>
      </c>
      <c r="DG28" s="23">
        <f t="shared" si="189"/>
        <v>27.425000000000001</v>
      </c>
      <c r="DH28" s="23">
        <f t="shared" si="189"/>
        <v>27.8</v>
      </c>
      <c r="DI28" s="23">
        <f t="shared" si="189"/>
        <v>27.8</v>
      </c>
      <c r="DJ28" s="23">
        <f t="shared" si="189"/>
        <v>27.8</v>
      </c>
      <c r="DK28" s="23">
        <f t="shared" si="189"/>
        <v>27.8</v>
      </c>
      <c r="DL28" s="23">
        <f t="shared" si="189"/>
        <v>27.8</v>
      </c>
      <c r="DM28" s="23">
        <f t="shared" si="189"/>
        <v>27.8</v>
      </c>
      <c r="DN28" s="23">
        <f t="shared" si="189"/>
        <v>27.95</v>
      </c>
      <c r="DO28" s="23">
        <f t="shared" si="189"/>
        <v>27.95</v>
      </c>
      <c r="DP28" s="23">
        <f t="shared" si="189"/>
        <v>28.324999999999999</v>
      </c>
      <c r="DQ28" s="23">
        <f t="shared" si="189"/>
        <v>28.7</v>
      </c>
      <c r="DR28" s="23">
        <f t="shared" si="189"/>
        <v>29.024999999999999</v>
      </c>
      <c r="DS28" s="23">
        <f t="shared" si="189"/>
        <v>29.024999999999999</v>
      </c>
      <c r="DT28" s="23">
        <f t="shared" si="189"/>
        <v>28.975000000000001</v>
      </c>
      <c r="DU28" s="23">
        <f t="shared" si="189"/>
        <v>28.975000000000001</v>
      </c>
      <c r="DV28" s="23">
        <f t="shared" si="189"/>
        <v>28.975000000000001</v>
      </c>
      <c r="DW28" s="23">
        <f t="shared" si="189"/>
        <v>29.35</v>
      </c>
      <c r="DX28" s="23">
        <f t="shared" si="189"/>
        <v>29.35</v>
      </c>
      <c r="DY28" s="23">
        <f t="shared" si="189"/>
        <v>29.35</v>
      </c>
      <c r="DZ28" s="23">
        <f t="shared" si="189"/>
        <v>29.35</v>
      </c>
      <c r="EA28" s="23">
        <f t="shared" si="189"/>
        <v>29.35</v>
      </c>
      <c r="EB28" s="23">
        <f t="shared" si="189"/>
        <v>29.35</v>
      </c>
      <c r="EC28" s="23">
        <f t="shared" si="189"/>
        <v>29.35</v>
      </c>
      <c r="ED28" s="23">
        <f t="shared" si="189"/>
        <v>29.35</v>
      </c>
      <c r="EE28" s="23">
        <f t="shared" si="189"/>
        <v>29.35</v>
      </c>
      <c r="EF28" s="23">
        <f t="shared" si="189"/>
        <v>29.35</v>
      </c>
      <c r="EG28" s="23">
        <f t="shared" si="189"/>
        <v>29.35</v>
      </c>
      <c r="EH28" s="24">
        <f t="shared" si="37"/>
        <v>1</v>
      </c>
      <c r="EI28" s="24">
        <f t="shared" si="38"/>
        <v>1</v>
      </c>
      <c r="EJ28" s="24" t="e">
        <f>#REF!/BT28</f>
        <v>#REF!</v>
      </c>
      <c r="EK28" s="25">
        <f t="shared" si="39"/>
        <v>1</v>
      </c>
      <c r="EL28" s="26">
        <f>AVERAGE(EL30:EL33)</f>
        <v>21.425000000000001</v>
      </c>
      <c r="EM28" s="21">
        <f>AVERAGE(EM29:EM33)</f>
        <v>23.775000000000002</v>
      </c>
      <c r="EN28" s="21">
        <f>AVERAGE(EN29:EN33)</f>
        <v>23.775000000000002</v>
      </c>
      <c r="EO28" s="21">
        <f>AVERAGE(EO29:EO33)</f>
        <v>23.775000000000002</v>
      </c>
      <c r="EP28" s="21">
        <f>AVERAGE(EP29:EP33)</f>
        <v>23.175000000000001</v>
      </c>
      <c r="EQ28" s="21">
        <f>AVERAGE(EQ29:EQ33)</f>
        <v>22.875</v>
      </c>
      <c r="ER28" s="22">
        <f t="shared" si="6"/>
        <v>23.400000000000002</v>
      </c>
      <c r="ES28" s="21">
        <f>AVERAGE(ES29:ES33)</f>
        <v>22.875</v>
      </c>
      <c r="ET28" s="21">
        <f>AVERAGE(ET29:ET33)</f>
        <v>22.875</v>
      </c>
      <c r="EU28" s="21">
        <f>AVERAGE(EU29:EU33)</f>
        <v>21.975000000000001</v>
      </c>
      <c r="EV28" s="21">
        <f>AVERAGE(EV29:EV33)</f>
        <v>21.975000000000001</v>
      </c>
      <c r="EW28" s="21">
        <f>AVERAGE(EW29:EW33)</f>
        <v>21.975000000000001</v>
      </c>
      <c r="EX28" s="22">
        <f t="shared" ref="EX28" si="190">AVERAGE(ES28:EW28)</f>
        <v>22.334999999999997</v>
      </c>
      <c r="EY28" s="23">
        <f t="shared" ref="EY28:FH28" si="191">AVERAGE(EY29:EY33)</f>
        <v>21.975000000000001</v>
      </c>
      <c r="EZ28" s="23">
        <f t="shared" si="191"/>
        <v>21.975000000000001</v>
      </c>
      <c r="FA28" s="23">
        <f t="shared" si="191"/>
        <v>21.975000000000001</v>
      </c>
      <c r="FB28" s="23">
        <f t="shared" si="191"/>
        <v>21.974999999999998</v>
      </c>
      <c r="FC28" s="23">
        <f t="shared" si="191"/>
        <v>21.975000000000001</v>
      </c>
      <c r="FD28" s="23">
        <f t="shared" si="191"/>
        <v>21.975000000000001</v>
      </c>
      <c r="FE28" s="23">
        <f t="shared" si="191"/>
        <v>21.975000000000001</v>
      </c>
      <c r="FF28" s="23">
        <f t="shared" si="191"/>
        <v>22.35</v>
      </c>
      <c r="FG28" s="23">
        <f t="shared" si="191"/>
        <v>22.35</v>
      </c>
      <c r="FH28" s="45">
        <f t="shared" si="191"/>
        <v>22.125</v>
      </c>
      <c r="FI28" s="23">
        <f>AVERAGE(FI30:FI33)</f>
        <v>22.45</v>
      </c>
      <c r="FJ28" s="23">
        <f>AVERAGE(FJ30:FJ33)</f>
        <v>22.45</v>
      </c>
      <c r="FK28" s="23">
        <f>AVERAGE(FK30:FK33)</f>
        <v>22.45</v>
      </c>
      <c r="FL28" s="23">
        <f>AVERAGE(FL30:FL33)</f>
        <v>22.45</v>
      </c>
      <c r="FM28" s="23">
        <f t="shared" si="40"/>
        <v>22.45</v>
      </c>
      <c r="FN28" s="23">
        <f>AVERAGE(FN30:FN33)</f>
        <v>22.45</v>
      </c>
      <c r="FO28" s="23">
        <f>AVERAGE(FO30:FO33)</f>
        <v>21.987500000000001</v>
      </c>
      <c r="FP28" s="23">
        <f>AVERAGE(FP30:FP33)</f>
        <v>21.987500000000001</v>
      </c>
      <c r="FQ28" s="23">
        <f>AVERAGE(FQ30:FQ33)</f>
        <v>21.987500000000001</v>
      </c>
      <c r="FR28" s="23">
        <f t="shared" si="8"/>
        <v>22.103124999999999</v>
      </c>
      <c r="FS28" s="23">
        <f>AVERAGE(FS30:FS33)</f>
        <v>21.987500000000001</v>
      </c>
      <c r="FT28" s="23">
        <f>AVERAGE(FT30:FT33)</f>
        <v>22.362500000000001</v>
      </c>
      <c r="FU28" s="23">
        <f>AVERAGE(FU30:FU33)</f>
        <v>22.362500000000001</v>
      </c>
      <c r="FV28" s="23">
        <f>AVERAGE(FV30:FV33)</f>
        <v>22.487500000000001</v>
      </c>
      <c r="FW28" s="23">
        <f t="shared" si="9"/>
        <v>22.3</v>
      </c>
      <c r="FX28" s="23">
        <f>AVERAGE(FX30:FX33)</f>
        <v>22.487500000000001</v>
      </c>
      <c r="FY28" s="23">
        <f>AVERAGE(FY30:FY33)</f>
        <v>22.487500000000001</v>
      </c>
      <c r="FZ28" s="23">
        <f>AVERAGE(FZ30:FZ33)</f>
        <v>22.487500000000001</v>
      </c>
      <c r="GA28" s="23">
        <f>AVERAGE(GA30:GA33)</f>
        <v>22.487500000000001</v>
      </c>
      <c r="GB28" s="23">
        <f t="shared" si="10"/>
        <v>22.487500000000001</v>
      </c>
      <c r="GC28" s="23">
        <f>AVERAGE(GC30:GC33)</f>
        <v>22.487500000000001</v>
      </c>
      <c r="GD28" s="23">
        <f>AVERAGE(GD30:GD33)</f>
        <v>22.487500000000001</v>
      </c>
      <c r="GE28" s="23">
        <f>AVERAGE(GE30:GE33)</f>
        <v>22.487500000000001</v>
      </c>
      <c r="GF28" s="23">
        <f>AVERAGE(GF30:GF33)</f>
        <v>22.487500000000001</v>
      </c>
      <c r="GG28" s="23">
        <f>AVERAGE(GG30:GG33)</f>
        <v>22.487500000000001</v>
      </c>
      <c r="GH28" s="23">
        <f t="shared" si="41"/>
        <v>22.487500000000001</v>
      </c>
      <c r="GI28" s="23">
        <f>AVERAGE(GI30:GI33)</f>
        <v>22.487500000000001</v>
      </c>
      <c r="GJ28" s="23">
        <f>AVERAGE(GJ30:GJ33)</f>
        <v>22.375</v>
      </c>
      <c r="GK28" s="23">
        <f>AVERAGE(GK30:GK33)</f>
        <v>22.375</v>
      </c>
      <c r="GL28" s="23">
        <f>AVERAGE(GL30:GL33)</f>
        <v>22.375</v>
      </c>
      <c r="GM28" s="23">
        <f>AVERAGE(GM30:GM33)</f>
        <v>22.375</v>
      </c>
      <c r="GN28" s="23">
        <f t="shared" si="42"/>
        <v>22.397500000000001</v>
      </c>
      <c r="GO28" s="23">
        <f>AVERAGE(GO30:GO33)</f>
        <v>22.375</v>
      </c>
      <c r="GP28" s="23">
        <f>AVERAGE(GP30:GP33)</f>
        <v>22.375</v>
      </c>
      <c r="GQ28" s="23">
        <f>AVERAGE(GQ30:GQ33)</f>
        <v>22.375</v>
      </c>
      <c r="GR28" s="23">
        <f>AVERAGE(GR30:GR33)</f>
        <v>22.375</v>
      </c>
      <c r="GS28" s="21">
        <f t="shared" si="66"/>
        <v>22.375</v>
      </c>
      <c r="GT28" s="23">
        <f>AVERAGE(GT30:GT33)</f>
        <v>22.375</v>
      </c>
      <c r="GU28" s="23">
        <f>AVERAGE(GU30:GU33)</f>
        <v>22.375</v>
      </c>
      <c r="GV28" s="23">
        <f>AVERAGE(GV30:GV33)</f>
        <v>22.375</v>
      </c>
      <c r="GW28" s="23">
        <f>AVERAGE(GW30:GW33)</f>
        <v>22.375</v>
      </c>
      <c r="GX28" s="23">
        <f t="shared" si="43"/>
        <v>22.375</v>
      </c>
      <c r="GY28" s="23">
        <f>AVERAGE(GY30:GY33)</f>
        <v>22.375</v>
      </c>
      <c r="GZ28" s="23">
        <f>AVERAGE(GZ30:GZ33)</f>
        <v>22.375</v>
      </c>
      <c r="HA28" s="23">
        <f>AVERAGE(HA30:HA33)</f>
        <v>23.125</v>
      </c>
      <c r="HB28" s="23">
        <f>AVERAGE(HB30:HB33)</f>
        <v>23.125</v>
      </c>
      <c r="HC28" s="23">
        <f>AVERAGE(HC30:HC33)</f>
        <v>23.45</v>
      </c>
      <c r="HD28" s="23">
        <f t="shared" si="44"/>
        <v>22.89</v>
      </c>
      <c r="HE28" s="23">
        <f>AVERAGE(HE30:HE33)</f>
        <v>23.45</v>
      </c>
      <c r="HF28" s="23">
        <f>AVERAGE(HF30:HF33)</f>
        <v>23.45</v>
      </c>
      <c r="HG28" s="23">
        <f>AVERAGE(HG30:HG33)</f>
        <v>23.45</v>
      </c>
      <c r="HH28" s="23">
        <f>AVERAGE(HH30:HH33)</f>
        <v>24.2</v>
      </c>
      <c r="HI28" s="23">
        <f t="shared" si="45"/>
        <v>23.637499999999999</v>
      </c>
      <c r="HJ28" s="23">
        <f t="shared" ref="HJ28:JQ28" si="192">AVERAGE(HJ30:HJ33)</f>
        <v>24.2</v>
      </c>
      <c r="HK28" s="23">
        <f t="shared" si="192"/>
        <v>24.4</v>
      </c>
      <c r="HL28" s="23">
        <f t="shared" si="192"/>
        <v>25.15</v>
      </c>
      <c r="HM28" s="23">
        <f t="shared" si="192"/>
        <v>25.4</v>
      </c>
      <c r="HN28" s="23">
        <f t="shared" si="192"/>
        <v>25.4</v>
      </c>
      <c r="HO28" s="23">
        <f t="shared" si="192"/>
        <v>25.4</v>
      </c>
      <c r="HP28" s="23">
        <f t="shared" si="192"/>
        <v>24.45</v>
      </c>
      <c r="HQ28" s="23">
        <f t="shared" si="192"/>
        <v>24.45</v>
      </c>
      <c r="HR28" s="23">
        <f t="shared" si="192"/>
        <v>24.45</v>
      </c>
      <c r="HS28" s="23">
        <f t="shared" si="192"/>
        <v>24.45</v>
      </c>
      <c r="HT28" s="23">
        <f t="shared" si="192"/>
        <v>24.45</v>
      </c>
      <c r="HU28" s="23">
        <f t="shared" si="192"/>
        <v>24.45</v>
      </c>
      <c r="HV28" s="23">
        <f t="shared" si="192"/>
        <v>24.45</v>
      </c>
      <c r="HW28" s="23">
        <f t="shared" si="192"/>
        <v>24.45</v>
      </c>
      <c r="HX28" s="23">
        <f t="shared" si="192"/>
        <v>24.45</v>
      </c>
      <c r="HY28" s="23">
        <f t="shared" si="192"/>
        <v>24.45</v>
      </c>
      <c r="HZ28" s="23">
        <f t="shared" si="192"/>
        <v>24.45</v>
      </c>
      <c r="IA28" s="23">
        <f t="shared" si="192"/>
        <v>24.975000000000001</v>
      </c>
      <c r="IB28" s="23">
        <f t="shared" si="192"/>
        <v>25.349999999999998</v>
      </c>
      <c r="IC28" s="23">
        <f t="shared" si="192"/>
        <v>25.824999999999996</v>
      </c>
      <c r="ID28" s="23">
        <f t="shared" si="192"/>
        <v>25.824999999999996</v>
      </c>
      <c r="IE28" s="23">
        <f t="shared" si="192"/>
        <v>25.824999999999996</v>
      </c>
      <c r="IF28" s="23">
        <f t="shared" si="192"/>
        <v>25.824999999999996</v>
      </c>
      <c r="IG28" s="23">
        <f t="shared" si="192"/>
        <v>25.824999999999996</v>
      </c>
      <c r="IH28" s="23">
        <f t="shared" si="192"/>
        <v>25.824999999999996</v>
      </c>
      <c r="II28" s="23">
        <f t="shared" si="192"/>
        <v>25.824999999999996</v>
      </c>
      <c r="IJ28" s="23">
        <f t="shared" si="192"/>
        <v>25.824999999999996</v>
      </c>
      <c r="IK28" s="23">
        <f t="shared" si="192"/>
        <v>25.824999999999996</v>
      </c>
      <c r="IL28" s="23">
        <f t="shared" si="192"/>
        <v>25.824999999999996</v>
      </c>
      <c r="IM28" s="23">
        <f t="shared" si="192"/>
        <v>25.824999999999996</v>
      </c>
      <c r="IN28" s="23">
        <f t="shared" si="192"/>
        <v>25.824999999999996</v>
      </c>
      <c r="IO28" s="23">
        <f t="shared" si="192"/>
        <v>25.824999999999996</v>
      </c>
      <c r="IP28" s="23">
        <f t="shared" si="192"/>
        <v>25.824999999999996</v>
      </c>
      <c r="IQ28" s="23">
        <f t="shared" si="192"/>
        <v>25.824999999999996</v>
      </c>
      <c r="IR28" s="23">
        <f t="shared" si="192"/>
        <v>26.199999999999996</v>
      </c>
      <c r="IS28" s="23">
        <f t="shared" si="192"/>
        <v>26.199999999999996</v>
      </c>
      <c r="IT28" s="23">
        <f t="shared" si="192"/>
        <v>26.199999999999996</v>
      </c>
      <c r="IU28" s="23">
        <f t="shared" si="192"/>
        <v>26.199999999999996</v>
      </c>
      <c r="IV28" s="23">
        <f t="shared" si="192"/>
        <v>26.199999999999996</v>
      </c>
      <c r="IW28" s="23">
        <f t="shared" si="192"/>
        <v>26.199999999999996</v>
      </c>
      <c r="IX28" s="23">
        <f t="shared" si="192"/>
        <v>26.349999999999998</v>
      </c>
      <c r="IY28" s="23">
        <f t="shared" si="192"/>
        <v>26.349999999999998</v>
      </c>
      <c r="IZ28" s="23">
        <f t="shared" si="192"/>
        <v>26.724999999999998</v>
      </c>
      <c r="JA28" s="23">
        <f t="shared" si="192"/>
        <v>27.099999999999998</v>
      </c>
      <c r="JB28" s="23">
        <f t="shared" si="192"/>
        <v>27.4</v>
      </c>
      <c r="JC28" s="23">
        <f t="shared" si="192"/>
        <v>27.4</v>
      </c>
      <c r="JD28" s="23">
        <f t="shared" si="192"/>
        <v>27.4</v>
      </c>
      <c r="JE28" s="23">
        <f t="shared" si="192"/>
        <v>27.4</v>
      </c>
      <c r="JF28" s="23">
        <f t="shared" si="192"/>
        <v>27.4</v>
      </c>
      <c r="JG28" s="23">
        <f t="shared" si="192"/>
        <v>27.4</v>
      </c>
      <c r="JH28" s="23">
        <f t="shared" si="192"/>
        <v>27.4</v>
      </c>
      <c r="JI28" s="23">
        <f t="shared" si="192"/>
        <v>27.4</v>
      </c>
      <c r="JJ28" s="23">
        <f t="shared" si="192"/>
        <v>27.4</v>
      </c>
      <c r="JK28" s="23">
        <f t="shared" si="192"/>
        <v>27.4</v>
      </c>
      <c r="JL28" s="23">
        <f t="shared" si="192"/>
        <v>27.4</v>
      </c>
      <c r="JM28" s="23">
        <f t="shared" si="192"/>
        <v>27.4</v>
      </c>
      <c r="JN28" s="23">
        <f t="shared" si="192"/>
        <v>27.4</v>
      </c>
      <c r="JO28" s="23">
        <f t="shared" si="192"/>
        <v>27.4</v>
      </c>
      <c r="JP28" s="23">
        <f t="shared" si="192"/>
        <v>27.4</v>
      </c>
      <c r="JQ28" s="23">
        <f t="shared" si="192"/>
        <v>27.4</v>
      </c>
      <c r="JR28" s="24">
        <f t="shared" si="46"/>
        <v>1</v>
      </c>
      <c r="JS28" s="24">
        <f t="shared" si="47"/>
        <v>1</v>
      </c>
      <c r="JT28" s="24" t="e">
        <f>#REF!/HD28</f>
        <v>#REF!</v>
      </c>
      <c r="JU28" s="25">
        <f t="shared" si="48"/>
        <v>1</v>
      </c>
      <c r="JV28" s="21">
        <f>AVERAGE(JV30:JV32)</f>
        <v>18.333333333333332</v>
      </c>
      <c r="JW28" s="22">
        <f>AVERAGE(JW29:JW33)</f>
        <v>20.350000000000001</v>
      </c>
      <c r="JX28" s="21">
        <f>AVERAGE(JX29:JX33)</f>
        <v>20.350000000000001</v>
      </c>
      <c r="JY28" s="21">
        <f>AVERAGE(JY29:JY33)</f>
        <v>20.350000000000001</v>
      </c>
      <c r="JZ28" s="21">
        <f>AVERAGE(JZ29:JZ33)</f>
        <v>20.200000000000003</v>
      </c>
      <c r="KA28" s="21">
        <f>AVERAGE(KA29:KA33)</f>
        <v>20.200000000000003</v>
      </c>
      <c r="KB28" s="22">
        <f t="shared" si="49"/>
        <v>20.275000000000002</v>
      </c>
      <c r="KC28" s="21">
        <f>AVERAGE(KC29:KC33)</f>
        <v>20.200000000000003</v>
      </c>
      <c r="KD28" s="21">
        <f>AVERAGE(KD29:KD33)</f>
        <v>20.200000000000003</v>
      </c>
      <c r="KE28" s="21">
        <f>AVERAGE(KE29:KE33)</f>
        <v>19.75</v>
      </c>
      <c r="KF28" s="46">
        <f>AVERAGE(KF29:KF33)</f>
        <v>19.75</v>
      </c>
      <c r="KG28" s="47">
        <f>AVERAGE(KG29:KG33)</f>
        <v>19.75</v>
      </c>
      <c r="KH28" s="22">
        <f t="shared" ref="KH28" si="193">AVERAGE(KC28:KG28)</f>
        <v>19.93</v>
      </c>
      <c r="KI28" s="23">
        <f t="shared" ref="KI28:KV28" si="194">AVERAGE(KI29:KI33)</f>
        <v>19.75</v>
      </c>
      <c r="KJ28" s="23">
        <f t="shared" si="194"/>
        <v>19.75</v>
      </c>
      <c r="KK28" s="23">
        <f t="shared" si="194"/>
        <v>19.75</v>
      </c>
      <c r="KL28" s="23">
        <f t="shared" si="194"/>
        <v>19.75</v>
      </c>
      <c r="KM28" s="23">
        <f t="shared" si="194"/>
        <v>19.75</v>
      </c>
      <c r="KN28" s="23">
        <f t="shared" si="194"/>
        <v>19.75</v>
      </c>
      <c r="KO28" s="23">
        <f t="shared" si="194"/>
        <v>19.75</v>
      </c>
      <c r="KP28" s="23">
        <f t="shared" si="194"/>
        <v>19.75</v>
      </c>
      <c r="KQ28" s="23">
        <f t="shared" si="194"/>
        <v>19.75</v>
      </c>
      <c r="KR28" s="45">
        <f t="shared" si="194"/>
        <v>19.75</v>
      </c>
      <c r="KS28" s="23">
        <f t="shared" si="194"/>
        <v>19.875</v>
      </c>
      <c r="KT28" s="23">
        <f t="shared" si="194"/>
        <v>19.875</v>
      </c>
      <c r="KU28" s="23">
        <f t="shared" si="194"/>
        <v>19.875</v>
      </c>
      <c r="KV28" s="23">
        <f t="shared" si="194"/>
        <v>19.875</v>
      </c>
      <c r="KW28" s="23">
        <f t="shared" si="50"/>
        <v>19.875</v>
      </c>
      <c r="KX28" s="23">
        <f>AVERAGE(KX29:KX33)</f>
        <v>19.875</v>
      </c>
      <c r="KY28" s="23">
        <f>AVERAGE(KY29:KY33)</f>
        <v>19.875</v>
      </c>
      <c r="KZ28" s="23">
        <f>AVERAGE(KZ29:KZ33)</f>
        <v>19.875</v>
      </c>
      <c r="LA28" s="23">
        <f>AVERAGE(LA29:LA33)</f>
        <v>19.875</v>
      </c>
      <c r="LB28" s="23">
        <f t="shared" si="14"/>
        <v>19.875</v>
      </c>
      <c r="LC28" s="23">
        <f>AVERAGE(LC29:LC33)</f>
        <v>19.875</v>
      </c>
      <c r="LD28" s="23">
        <f>AVERAGE(LD29:LD33)</f>
        <v>19.875</v>
      </c>
      <c r="LE28" s="23">
        <f>AVERAGE(LE29:LE33)</f>
        <v>19.875</v>
      </c>
      <c r="LF28" s="23">
        <f>AVERAGE(LF29:LF33)</f>
        <v>19.975000000000001</v>
      </c>
      <c r="LG28" s="23">
        <f t="shared" si="51"/>
        <v>19.899999999999999</v>
      </c>
      <c r="LH28" s="23">
        <f>AVERAGE(LH29:LH33)</f>
        <v>19.975000000000001</v>
      </c>
      <c r="LI28" s="23">
        <f>AVERAGE(LI29:LI33)</f>
        <v>19.975000000000001</v>
      </c>
      <c r="LJ28" s="23">
        <f>AVERAGE(LJ29:LJ33)</f>
        <v>19.975000000000001</v>
      </c>
      <c r="LK28" s="23">
        <f>AVERAGE(LK29:LK33)</f>
        <v>19.975000000000001</v>
      </c>
      <c r="LL28" s="23">
        <f t="shared" si="15"/>
        <v>19.975000000000001</v>
      </c>
      <c r="LM28" s="23">
        <f>AVERAGE(LM29:LM33)</f>
        <v>19.975000000000001</v>
      </c>
      <c r="LN28" s="23">
        <f>AVERAGE(LN29:LN33)</f>
        <v>19.975000000000001</v>
      </c>
      <c r="LO28" s="23">
        <f>AVERAGE(LO29:LO33)</f>
        <v>19.975000000000001</v>
      </c>
      <c r="LP28" s="23">
        <f>AVERAGE(LP29:LP33)</f>
        <v>19.975000000000001</v>
      </c>
      <c r="LQ28" s="23">
        <f>AVERAGE(LQ29:LQ33)</f>
        <v>19.975000000000001</v>
      </c>
      <c r="LR28" s="23">
        <f t="shared" si="16"/>
        <v>19.975000000000001</v>
      </c>
      <c r="LS28" s="23">
        <f>AVERAGE(LS29:LS33)</f>
        <v>19.975000000000001</v>
      </c>
      <c r="LT28" s="23">
        <f>AVERAGE(LT29:LT33)</f>
        <v>19.875</v>
      </c>
      <c r="LU28" s="23">
        <f>AVERAGE(LU29:LU33)</f>
        <v>19.875</v>
      </c>
      <c r="LV28" s="23">
        <f>AVERAGE(LV29:LV33)</f>
        <v>19.875</v>
      </c>
      <c r="LW28" s="23">
        <f>AVERAGE(LW29:LW33)</f>
        <v>19.875</v>
      </c>
      <c r="LX28" s="23">
        <f t="shared" si="17"/>
        <v>19.895</v>
      </c>
      <c r="LY28" s="23">
        <f>AVERAGE(LY29:LY33)</f>
        <v>19.875</v>
      </c>
      <c r="LZ28" s="23">
        <f>AVERAGE(LZ29:LZ33)</f>
        <v>19.875</v>
      </c>
      <c r="MA28" s="23">
        <f>AVERAGE(MA29:MA33)</f>
        <v>19.875</v>
      </c>
      <c r="MB28" s="23">
        <f>AVERAGE(MB29:MB33)</f>
        <v>19.875</v>
      </c>
      <c r="MC28" s="21">
        <f t="shared" si="68"/>
        <v>19.875</v>
      </c>
      <c r="MD28" s="23">
        <f>AVERAGE(MD29:MD33)</f>
        <v>19.875</v>
      </c>
      <c r="ME28" s="23">
        <f>AVERAGE(ME29:ME33)</f>
        <v>19.875</v>
      </c>
      <c r="MF28" s="23">
        <f>AVERAGE(MF29:MF33)</f>
        <v>19.875</v>
      </c>
      <c r="MG28" s="23">
        <f>AVERAGE(MG29:MG33)</f>
        <v>19.875</v>
      </c>
      <c r="MH28" s="23">
        <f t="shared" si="18"/>
        <v>19.875</v>
      </c>
      <c r="MI28" s="23">
        <f>AVERAGE(MI29:MI33)</f>
        <v>19.875</v>
      </c>
      <c r="MJ28" s="23">
        <f>AVERAGE(MJ29:MJ33)</f>
        <v>19.875</v>
      </c>
      <c r="MK28" s="23">
        <f>AVERAGE(MK29:MK33)</f>
        <v>19.875</v>
      </c>
      <c r="ML28" s="23">
        <f>AVERAGE(ML29:ML33)</f>
        <v>19.875</v>
      </c>
      <c r="MM28" s="23">
        <f>AVERAGE(MM29:MM33)</f>
        <v>19.95</v>
      </c>
      <c r="MN28" s="23">
        <f t="shared" si="19"/>
        <v>19.89</v>
      </c>
      <c r="MO28" s="23">
        <f>AVERAGE(MO29:MO33)</f>
        <v>19.95</v>
      </c>
      <c r="MP28" s="23">
        <f>AVERAGE(MP29:MP33)</f>
        <v>19.95</v>
      </c>
      <c r="MQ28" s="23">
        <f>AVERAGE(MQ29:MQ33)</f>
        <v>19.95</v>
      </c>
      <c r="MR28" s="23">
        <f>AVERAGE(MR29:MR33)</f>
        <v>21.3</v>
      </c>
      <c r="MS28" s="23">
        <f t="shared" si="52"/>
        <v>20.287499999999998</v>
      </c>
      <c r="MT28" s="23">
        <f t="shared" ref="MT28:PA28" si="195">AVERAGE(MT29:MT33)</f>
        <v>21.3</v>
      </c>
      <c r="MU28" s="23">
        <f t="shared" si="195"/>
        <v>21.675000000000001</v>
      </c>
      <c r="MV28" s="23">
        <f t="shared" si="195"/>
        <v>22.425000000000001</v>
      </c>
      <c r="MW28" s="23">
        <f t="shared" si="195"/>
        <v>22.675000000000001</v>
      </c>
      <c r="MX28" s="23">
        <f t="shared" si="195"/>
        <v>22.675000000000001</v>
      </c>
      <c r="MY28" s="23">
        <f t="shared" si="195"/>
        <v>22.675000000000001</v>
      </c>
      <c r="MZ28" s="23">
        <f t="shared" si="195"/>
        <v>21.75</v>
      </c>
      <c r="NA28" s="23">
        <f t="shared" si="195"/>
        <v>21.75</v>
      </c>
      <c r="NB28" s="23">
        <f t="shared" si="195"/>
        <v>21.75</v>
      </c>
      <c r="NC28" s="23">
        <f t="shared" si="195"/>
        <v>21.75</v>
      </c>
      <c r="ND28" s="23">
        <f t="shared" si="195"/>
        <v>21.75</v>
      </c>
      <c r="NE28" s="23">
        <f t="shared" si="195"/>
        <v>21.75</v>
      </c>
      <c r="NF28" s="23">
        <f t="shared" si="195"/>
        <v>21.75</v>
      </c>
      <c r="NG28" s="23">
        <f t="shared" si="195"/>
        <v>21.75</v>
      </c>
      <c r="NH28" s="23">
        <f t="shared" si="195"/>
        <v>21.75</v>
      </c>
      <c r="NI28" s="23">
        <f t="shared" si="195"/>
        <v>21.75</v>
      </c>
      <c r="NJ28" s="23">
        <f t="shared" si="195"/>
        <v>21.75</v>
      </c>
      <c r="NK28" s="23">
        <f t="shared" si="195"/>
        <v>22.050000000000004</v>
      </c>
      <c r="NL28" s="23">
        <f t="shared" si="195"/>
        <v>22.45</v>
      </c>
      <c r="NM28" s="23">
        <f t="shared" si="195"/>
        <v>22.45</v>
      </c>
      <c r="NN28" s="23">
        <f t="shared" si="195"/>
        <v>22.45</v>
      </c>
      <c r="NO28" s="23">
        <f t="shared" si="195"/>
        <v>22.45</v>
      </c>
      <c r="NP28" s="23">
        <f t="shared" si="195"/>
        <v>22.45</v>
      </c>
      <c r="NQ28" s="23">
        <f t="shared" si="195"/>
        <v>22.45</v>
      </c>
      <c r="NR28" s="23">
        <f t="shared" si="195"/>
        <v>22.45</v>
      </c>
      <c r="NS28" s="23">
        <f t="shared" si="195"/>
        <v>22.45</v>
      </c>
      <c r="NT28" s="23">
        <f t="shared" si="195"/>
        <v>22.45</v>
      </c>
      <c r="NU28" s="23">
        <f t="shared" si="195"/>
        <v>22.45</v>
      </c>
      <c r="NV28" s="23">
        <f t="shared" si="195"/>
        <v>22.45</v>
      </c>
      <c r="NW28" s="23">
        <f t="shared" si="195"/>
        <v>22.45</v>
      </c>
      <c r="NX28" s="23">
        <f t="shared" si="195"/>
        <v>22.45</v>
      </c>
      <c r="NY28" s="23">
        <f t="shared" si="195"/>
        <v>22.45</v>
      </c>
      <c r="NZ28" s="23">
        <f t="shared" si="195"/>
        <v>22.45</v>
      </c>
      <c r="OA28" s="23">
        <f t="shared" si="195"/>
        <v>22.45</v>
      </c>
      <c r="OB28" s="23">
        <f t="shared" si="195"/>
        <v>22.787499999999998</v>
      </c>
      <c r="OC28" s="23">
        <f t="shared" si="195"/>
        <v>22.787499999999998</v>
      </c>
      <c r="OD28" s="23">
        <f t="shared" si="195"/>
        <v>22.787499999999998</v>
      </c>
      <c r="OE28" s="23">
        <f t="shared" si="195"/>
        <v>22.787499999999998</v>
      </c>
      <c r="OF28" s="23">
        <f t="shared" si="195"/>
        <v>22.787499999999998</v>
      </c>
      <c r="OG28" s="23">
        <f t="shared" si="195"/>
        <v>22.787499999999998</v>
      </c>
      <c r="OH28" s="23">
        <f t="shared" si="195"/>
        <v>22.887499999999999</v>
      </c>
      <c r="OI28" s="23">
        <f t="shared" si="195"/>
        <v>22.887499999999999</v>
      </c>
      <c r="OJ28" s="23">
        <f t="shared" si="195"/>
        <v>23.262499999999999</v>
      </c>
      <c r="OK28" s="23">
        <f t="shared" si="195"/>
        <v>23.637499999999999</v>
      </c>
      <c r="OL28" s="23">
        <f t="shared" si="195"/>
        <v>23.912499999999998</v>
      </c>
      <c r="OM28" s="23">
        <f t="shared" si="195"/>
        <v>23.9375</v>
      </c>
      <c r="ON28" s="23">
        <f t="shared" si="195"/>
        <v>23.95</v>
      </c>
      <c r="OO28" s="23">
        <f t="shared" si="195"/>
        <v>23.95</v>
      </c>
      <c r="OP28" s="23">
        <f t="shared" si="195"/>
        <v>23.95</v>
      </c>
      <c r="OQ28" s="23">
        <f t="shared" si="195"/>
        <v>24.324999999999999</v>
      </c>
      <c r="OR28" s="23">
        <f t="shared" si="195"/>
        <v>24.324999999999999</v>
      </c>
      <c r="OS28" s="23">
        <f t="shared" si="195"/>
        <v>24.324999999999999</v>
      </c>
      <c r="OT28" s="23">
        <f t="shared" si="195"/>
        <v>24.324999999999999</v>
      </c>
      <c r="OU28" s="23">
        <f t="shared" si="195"/>
        <v>24.324999999999999</v>
      </c>
      <c r="OV28" s="23">
        <f t="shared" si="195"/>
        <v>24.324999999999999</v>
      </c>
      <c r="OW28" s="23">
        <f t="shared" si="195"/>
        <v>24.324999999999999</v>
      </c>
      <c r="OX28" s="23">
        <f t="shared" si="195"/>
        <v>24.324999999999999</v>
      </c>
      <c r="OY28" s="23">
        <f t="shared" si="195"/>
        <v>24.324999999999999</v>
      </c>
      <c r="OZ28" s="23">
        <f t="shared" si="195"/>
        <v>24.324999999999999</v>
      </c>
      <c r="PA28" s="23">
        <f t="shared" si="195"/>
        <v>24.324999999999999</v>
      </c>
      <c r="PB28" s="24">
        <f t="shared" si="53"/>
        <v>1</v>
      </c>
      <c r="PC28" s="24">
        <f t="shared" si="54"/>
        <v>1</v>
      </c>
      <c r="PD28" s="24" t="e">
        <f>#REF!/MN28</f>
        <v>#REF!</v>
      </c>
      <c r="PE28" s="25">
        <f t="shared" si="55"/>
        <v>1</v>
      </c>
      <c r="PF28" s="26">
        <f>AVERAGE(PF30:PF32)</f>
        <v>22.8</v>
      </c>
      <c r="PG28" s="22">
        <f>AVERAGE(PG29:PG33)</f>
        <v>19.5</v>
      </c>
      <c r="PH28" s="21">
        <f>AVERAGE(PH29:PH33)</f>
        <v>19.5</v>
      </c>
      <c r="PI28" s="21">
        <f>AVERAGE(PI29:PI33)</f>
        <v>19.5</v>
      </c>
      <c r="PJ28" s="21">
        <f>AVERAGE(PJ29:PJ33)</f>
        <v>20</v>
      </c>
      <c r="PK28" s="21">
        <f>AVERAGE(PK29:PK33)</f>
        <v>20</v>
      </c>
      <c r="PL28" s="22">
        <f t="shared" si="22"/>
        <v>19.75</v>
      </c>
      <c r="PM28" s="21">
        <f>AVERAGE(PM29:PM33)</f>
        <v>20</v>
      </c>
      <c r="PN28" s="21">
        <f>AVERAGE(PN29:PN33)</f>
        <v>20</v>
      </c>
      <c r="PO28" s="21">
        <f>AVERAGE(PO29:PO33)</f>
        <v>20</v>
      </c>
      <c r="PP28" s="21">
        <f>AVERAGE(PP29:PP33)</f>
        <v>20</v>
      </c>
      <c r="PQ28" s="21">
        <f>AVERAGE(PQ29:PQ33)</f>
        <v>20</v>
      </c>
      <c r="PR28" s="22">
        <f t="shared" ref="PR28" si="196">AVERAGE(PM28:PQ28)</f>
        <v>20</v>
      </c>
      <c r="PS28" s="23">
        <f t="shared" ref="PS28:QA28" si="197">AVERAGE(PS29:PS33)</f>
        <v>20</v>
      </c>
      <c r="PT28" s="23">
        <f t="shared" si="197"/>
        <v>20</v>
      </c>
      <c r="PU28" s="23">
        <f t="shared" si="197"/>
        <v>20</v>
      </c>
      <c r="PV28" s="23">
        <f t="shared" si="197"/>
        <v>20</v>
      </c>
      <c r="PW28" s="23">
        <f t="shared" si="197"/>
        <v>21.5</v>
      </c>
      <c r="PX28" s="23">
        <f t="shared" si="197"/>
        <v>21.5</v>
      </c>
      <c r="PY28" s="23">
        <f t="shared" si="197"/>
        <v>21.5</v>
      </c>
      <c r="PZ28" s="23">
        <f t="shared" si="197"/>
        <v>22.3</v>
      </c>
      <c r="QA28" s="23">
        <f t="shared" si="197"/>
        <v>22.3</v>
      </c>
      <c r="QB28" s="45">
        <f t="shared" si="70"/>
        <v>21.82</v>
      </c>
      <c r="QC28" s="23">
        <f>AVERAGE(QC29:QC33)</f>
        <v>22.3</v>
      </c>
      <c r="QD28" s="23">
        <f>AVERAGE(QD29:QD33)</f>
        <v>22.3</v>
      </c>
      <c r="QE28" s="23">
        <f>AVERAGE(QE29:QE33)</f>
        <v>22.3</v>
      </c>
      <c r="QF28" s="23">
        <f>AVERAGE(QF29:QF33)</f>
        <v>22.3</v>
      </c>
      <c r="QG28" s="23">
        <f t="shared" si="56"/>
        <v>22.3</v>
      </c>
      <c r="QH28" s="23">
        <f>AVERAGE(QH29:QH33)</f>
        <v>22.3</v>
      </c>
      <c r="QI28" s="23">
        <f>AVERAGE(QI29:QI33)</f>
        <v>22.3</v>
      </c>
      <c r="QJ28" s="23">
        <f>AVERAGE(QJ29:QJ33)</f>
        <v>21.8</v>
      </c>
      <c r="QK28" s="23">
        <f>AVERAGE(QK29:QK33)</f>
        <v>21.8</v>
      </c>
      <c r="QL28" s="23">
        <f t="shared" si="24"/>
        <v>22.05</v>
      </c>
      <c r="QM28" s="23">
        <f>AVERAGE(QM29:QM33)</f>
        <v>21.8</v>
      </c>
      <c r="QN28" s="23">
        <f>AVERAGE(QN29:QN33)</f>
        <v>21.8</v>
      </c>
      <c r="QO28" s="23">
        <f>AVERAGE(QO29:QO33)</f>
        <v>21.8</v>
      </c>
      <c r="QP28" s="23">
        <f>AVERAGE(QP29:QP33)</f>
        <v>21.8</v>
      </c>
      <c r="QQ28" s="27">
        <f t="shared" si="57"/>
        <v>21.8</v>
      </c>
      <c r="QR28" s="23">
        <f>AVERAGE(QR29:QR33)</f>
        <v>21.8</v>
      </c>
      <c r="QS28" s="23">
        <f>AVERAGE(QS29:QS33)</f>
        <v>21.8</v>
      </c>
      <c r="QT28" s="23">
        <f>AVERAGE(QT29:QT33)</f>
        <v>21.8</v>
      </c>
      <c r="QU28" s="23">
        <f>AVERAGE(QU29:QU33)</f>
        <v>21.8</v>
      </c>
      <c r="QV28" s="27">
        <f t="shared" si="58"/>
        <v>21.8</v>
      </c>
      <c r="QW28" s="23">
        <f>AVERAGE(QW29:QW33)</f>
        <v>21.8</v>
      </c>
      <c r="QX28" s="23">
        <f>AVERAGE(QX29:QX33)</f>
        <v>21.8</v>
      </c>
      <c r="QY28" s="23">
        <f>AVERAGE(QY29:QY33)</f>
        <v>21.8</v>
      </c>
      <c r="QZ28" s="23">
        <f>AVERAGE(QZ29:QZ33)</f>
        <v>21.8</v>
      </c>
      <c r="RA28" s="23">
        <f>AVERAGE(RA29:RA33)</f>
        <v>21.8</v>
      </c>
      <c r="RB28" s="23">
        <f t="shared" si="25"/>
        <v>21.8</v>
      </c>
      <c r="RC28" s="23">
        <f>AVERAGE(RC29:RC33)</f>
        <v>21.8</v>
      </c>
      <c r="RD28" s="23">
        <f>AVERAGE(RD29:RD33)</f>
        <v>21.8</v>
      </c>
      <c r="RE28" s="23">
        <f>AVERAGE(RE29:RE33)</f>
        <v>21.8</v>
      </c>
      <c r="RF28" s="23">
        <f>AVERAGE(RF29:RF33)</f>
        <v>21.8</v>
      </c>
      <c r="RG28" s="23">
        <f>AVERAGE(RG29:RG33)</f>
        <v>21.8</v>
      </c>
      <c r="RH28" s="23">
        <f t="shared" si="26"/>
        <v>21.8</v>
      </c>
      <c r="RI28" s="23">
        <f>AVERAGE(RI29:RI33)</f>
        <v>21.8</v>
      </c>
      <c r="RJ28" s="23">
        <f>AVERAGE(RJ29:RJ33)</f>
        <v>21.8</v>
      </c>
      <c r="RK28" s="23">
        <f>AVERAGE(RK29:RK33)</f>
        <v>21.8</v>
      </c>
      <c r="RL28" s="23">
        <f>AVERAGE(RL29:RL33)</f>
        <v>21.8</v>
      </c>
      <c r="RM28" s="21">
        <f t="shared" si="71"/>
        <v>21.8</v>
      </c>
      <c r="RN28" s="23">
        <f>AVERAGE(RN29:RN33)</f>
        <v>21.8</v>
      </c>
      <c r="RO28" s="23">
        <f>AVERAGE(RO29:RO33)</f>
        <v>21.8</v>
      </c>
      <c r="RP28" s="23">
        <f>AVERAGE(RP29:RP33)</f>
        <v>22.5</v>
      </c>
      <c r="RQ28" s="23">
        <f>AVERAGE(RQ29:RQ33)</f>
        <v>22.5</v>
      </c>
      <c r="RR28" s="23">
        <f t="shared" si="27"/>
        <v>22.15</v>
      </c>
      <c r="RS28" s="23">
        <f>AVERAGE(RS29:RS33)</f>
        <v>22.5</v>
      </c>
      <c r="RT28" s="23">
        <f>AVERAGE(RT29:RT33)</f>
        <v>22.5</v>
      </c>
      <c r="RU28" s="23">
        <f>AVERAGE(RU29:RU33)</f>
        <v>23</v>
      </c>
      <c r="RV28" s="23">
        <f>AVERAGE(RV29:RV33)</f>
        <v>23</v>
      </c>
      <c r="RW28" s="23">
        <f>AVERAGE(RW29:RW33)</f>
        <v>23</v>
      </c>
      <c r="RX28" s="23">
        <f t="shared" si="59"/>
        <v>22.8</v>
      </c>
      <c r="RY28" s="23">
        <f>AVERAGE(RY29:RY33)</f>
        <v>25</v>
      </c>
      <c r="RZ28" s="23">
        <f>AVERAGE(RZ29:RZ33)</f>
        <v>25</v>
      </c>
      <c r="SA28" s="23">
        <f>AVERAGE(SA29:SA33)</f>
        <v>26.3</v>
      </c>
      <c r="SB28" s="23">
        <f>AVERAGE(SB29:SB33)</f>
        <v>26.3</v>
      </c>
      <c r="SC28" s="23">
        <f t="shared" si="60"/>
        <v>25.65</v>
      </c>
      <c r="SD28" s="23">
        <f t="shared" ref="SD28:UK28" si="198">AVERAGE(SD29:SD33)</f>
        <v>26.3</v>
      </c>
      <c r="SE28" s="23">
        <f t="shared" si="198"/>
        <v>26.099999999999998</v>
      </c>
      <c r="SF28" s="23">
        <f t="shared" si="198"/>
        <v>27.433333333333334</v>
      </c>
      <c r="SG28" s="23">
        <f t="shared" si="198"/>
        <v>28.099999999999998</v>
      </c>
      <c r="SH28" s="23">
        <f t="shared" si="198"/>
        <v>27.966666666666669</v>
      </c>
      <c r="SI28" s="23">
        <f t="shared" si="198"/>
        <v>26.166666666666668</v>
      </c>
      <c r="SJ28" s="23">
        <f t="shared" si="198"/>
        <v>24.333333333333332</v>
      </c>
      <c r="SK28" s="23">
        <f t="shared" si="198"/>
        <v>24.333333333333332</v>
      </c>
      <c r="SL28" s="23">
        <f t="shared" si="198"/>
        <v>24.333333333333332</v>
      </c>
      <c r="SM28" s="23">
        <f t="shared" si="198"/>
        <v>24.333333333333332</v>
      </c>
      <c r="SN28" s="23">
        <f t="shared" si="198"/>
        <v>24.333333333333332</v>
      </c>
      <c r="SO28" s="23">
        <f t="shared" si="198"/>
        <v>24.333333333333332</v>
      </c>
      <c r="SP28" s="23">
        <f t="shared" si="198"/>
        <v>24.333333333333332</v>
      </c>
      <c r="SQ28" s="23">
        <f t="shared" si="198"/>
        <v>24.333333333333332</v>
      </c>
      <c r="SR28" s="23">
        <f t="shared" si="198"/>
        <v>24.333333333333332</v>
      </c>
      <c r="SS28" s="23">
        <f t="shared" si="198"/>
        <v>24.333333333333332</v>
      </c>
      <c r="ST28" s="23">
        <f>AVERAGE(ST29:ST33)</f>
        <v>24.333333333333332</v>
      </c>
      <c r="SU28" s="23">
        <f t="shared" si="198"/>
        <v>24.833333333333332</v>
      </c>
      <c r="SV28" s="23">
        <f t="shared" si="198"/>
        <v>25.133333333333336</v>
      </c>
      <c r="SW28" s="23">
        <f t="shared" si="198"/>
        <v>25.566666666666666</v>
      </c>
      <c r="SX28" s="23">
        <f t="shared" si="198"/>
        <v>25.566666666666666</v>
      </c>
      <c r="SY28" s="23">
        <f t="shared" si="198"/>
        <v>25.566666666666666</v>
      </c>
      <c r="SZ28" s="23">
        <f t="shared" si="198"/>
        <v>25.566666666666666</v>
      </c>
      <c r="TA28" s="23">
        <f t="shared" si="198"/>
        <v>25.566666666666666</v>
      </c>
      <c r="TB28" s="23">
        <f t="shared" si="198"/>
        <v>25.566666666666666</v>
      </c>
      <c r="TC28" s="23">
        <f t="shared" si="198"/>
        <v>25.566666666666666</v>
      </c>
      <c r="TD28" s="23">
        <f t="shared" si="198"/>
        <v>25.566666666666666</v>
      </c>
      <c r="TE28" s="23">
        <f t="shared" si="198"/>
        <v>25.566666666666666</v>
      </c>
      <c r="TF28" s="23">
        <f t="shared" si="198"/>
        <v>25.566666666666666</v>
      </c>
      <c r="TG28" s="23">
        <f t="shared" si="198"/>
        <v>25.566666666666666</v>
      </c>
      <c r="TH28" s="23">
        <f t="shared" si="198"/>
        <v>25.566666666666666</v>
      </c>
      <c r="TI28" s="23">
        <f t="shared" si="198"/>
        <v>25.566666666666666</v>
      </c>
      <c r="TJ28" s="23">
        <f t="shared" si="198"/>
        <v>25.566666666666666</v>
      </c>
      <c r="TK28" s="23">
        <f t="shared" si="198"/>
        <v>25.566666666666666</v>
      </c>
      <c r="TL28" s="23">
        <f t="shared" si="198"/>
        <v>25.900000000000002</v>
      </c>
      <c r="TM28" s="23">
        <f t="shared" si="198"/>
        <v>25.900000000000002</v>
      </c>
      <c r="TN28" s="23">
        <f t="shared" si="198"/>
        <v>25.900000000000002</v>
      </c>
      <c r="TO28" s="23">
        <f t="shared" si="198"/>
        <v>25.900000000000002</v>
      </c>
      <c r="TP28" s="23">
        <f t="shared" si="198"/>
        <v>25.900000000000002</v>
      </c>
      <c r="TQ28" s="23">
        <f t="shared" si="198"/>
        <v>25.900000000000002</v>
      </c>
      <c r="TR28" s="23">
        <f t="shared" si="198"/>
        <v>26.133333333333336</v>
      </c>
      <c r="TS28" s="23">
        <f t="shared" si="198"/>
        <v>26.133333333333336</v>
      </c>
      <c r="TT28" s="23">
        <f t="shared" si="198"/>
        <v>26.466666666666669</v>
      </c>
      <c r="TU28" s="23">
        <f t="shared" si="198"/>
        <v>26.8</v>
      </c>
      <c r="TV28" s="23">
        <f t="shared" si="198"/>
        <v>27.366666666666664</v>
      </c>
      <c r="TW28" s="23">
        <f t="shared" si="198"/>
        <v>27.900000000000002</v>
      </c>
      <c r="TX28" s="23">
        <f t="shared" si="198"/>
        <v>28.3</v>
      </c>
      <c r="TY28" s="23">
        <f t="shared" si="198"/>
        <v>28.3</v>
      </c>
      <c r="TZ28" s="23">
        <f t="shared" si="198"/>
        <v>28.3</v>
      </c>
      <c r="UA28" s="23">
        <f t="shared" si="198"/>
        <v>28.633333333333336</v>
      </c>
      <c r="UB28" s="23">
        <f t="shared" si="198"/>
        <v>29.233333333333331</v>
      </c>
      <c r="UC28" s="23">
        <f t="shared" si="198"/>
        <v>29.233333333333331</v>
      </c>
      <c r="UD28" s="23">
        <f t="shared" si="198"/>
        <v>29.233333333333331</v>
      </c>
      <c r="UE28" s="23">
        <f t="shared" si="198"/>
        <v>29.233333333333331</v>
      </c>
      <c r="UF28" s="23">
        <f t="shared" si="198"/>
        <v>29.233333333333331</v>
      </c>
      <c r="UG28" s="23">
        <f t="shared" si="198"/>
        <v>29.233333333333331</v>
      </c>
      <c r="UH28" s="23">
        <f t="shared" si="198"/>
        <v>29.233333333333331</v>
      </c>
      <c r="UI28" s="23">
        <f t="shared" si="198"/>
        <v>29.233333333333331</v>
      </c>
      <c r="UJ28" s="23">
        <f t="shared" si="198"/>
        <v>29.233333333333331</v>
      </c>
      <c r="UK28" s="23">
        <f t="shared" si="198"/>
        <v>29.233333333333331</v>
      </c>
      <c r="UL28" s="48">
        <f t="shared" si="61"/>
        <v>1</v>
      </c>
      <c r="UM28" s="48">
        <f t="shared" si="62"/>
        <v>1</v>
      </c>
      <c r="UN28" s="48" t="e">
        <f>#REF!/RX28</f>
        <v>#REF!</v>
      </c>
      <c r="UO28" s="25">
        <f t="shared" si="63"/>
        <v>1</v>
      </c>
    </row>
    <row r="29" spans="1:561" s="42" customFormat="1" ht="18.75" outlineLevel="1">
      <c r="A29" s="29" t="s">
        <v>45</v>
      </c>
      <c r="B29" s="30"/>
      <c r="C29" s="31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1"/>
      <c r="O29" s="32"/>
      <c r="P29" s="32"/>
      <c r="Q29" s="32"/>
      <c r="R29" s="31"/>
      <c r="S29" s="30"/>
      <c r="T29" s="30"/>
      <c r="U29" s="30"/>
      <c r="V29" s="30"/>
      <c r="W29" s="30"/>
      <c r="X29" s="50"/>
      <c r="Y29" s="30"/>
      <c r="Z29" s="30"/>
      <c r="AA29" s="30"/>
      <c r="AB29" s="30"/>
      <c r="AC29" s="5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2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54"/>
      <c r="EI29" s="54"/>
      <c r="EJ29" s="54"/>
      <c r="EK29" s="55"/>
      <c r="EL29" s="35"/>
      <c r="EM29" s="68"/>
      <c r="EN29" s="30"/>
      <c r="EO29" s="30"/>
      <c r="EP29" s="30"/>
      <c r="EQ29" s="30"/>
      <c r="ER29" s="31"/>
      <c r="ES29" s="30"/>
      <c r="ET29" s="30"/>
      <c r="EU29" s="30"/>
      <c r="EV29" s="30"/>
      <c r="EW29" s="30"/>
      <c r="EX29" s="31"/>
      <c r="EY29" s="32"/>
      <c r="EZ29" s="30"/>
      <c r="FA29" s="32"/>
      <c r="FB29" s="39"/>
      <c r="FC29" s="32"/>
      <c r="FD29" s="32"/>
      <c r="FE29" s="32"/>
      <c r="FF29" s="32"/>
      <c r="FG29" s="32"/>
      <c r="FH29" s="50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0"/>
      <c r="GO29" s="32"/>
      <c r="GP29" s="32"/>
      <c r="GQ29" s="32"/>
      <c r="GR29" s="32"/>
      <c r="GS29" s="30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54"/>
      <c r="JS29" s="54"/>
      <c r="JT29" s="54"/>
      <c r="JU29" s="55"/>
      <c r="JV29" s="30"/>
      <c r="JW29" s="69"/>
      <c r="JX29" s="30"/>
      <c r="JY29" s="30"/>
      <c r="JZ29" s="30"/>
      <c r="KA29" s="30"/>
      <c r="KB29" s="31"/>
      <c r="KC29" s="30"/>
      <c r="KD29" s="30"/>
      <c r="KE29" s="30"/>
      <c r="KF29" s="36"/>
      <c r="KG29" s="37"/>
      <c r="KH29" s="31"/>
      <c r="KI29" s="32"/>
      <c r="KJ29" s="30"/>
      <c r="KK29" s="32"/>
      <c r="KL29" s="39"/>
      <c r="KM29" s="32"/>
      <c r="KN29" s="32"/>
      <c r="KO29" s="32"/>
      <c r="KP29" s="32"/>
      <c r="KQ29" s="32"/>
      <c r="KR29" s="50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0"/>
      <c r="LY29" s="32"/>
      <c r="LZ29" s="32"/>
      <c r="MA29" s="32"/>
      <c r="MB29" s="32"/>
      <c r="MC29" s="30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3"/>
      <c r="PC29" s="33"/>
      <c r="PD29" s="33"/>
      <c r="PE29" s="34"/>
      <c r="PF29" s="35"/>
      <c r="PG29" s="69"/>
      <c r="PH29" s="30"/>
      <c r="PI29" s="30"/>
      <c r="PJ29" s="30"/>
      <c r="PK29" s="30"/>
      <c r="PL29" s="31"/>
      <c r="PM29" s="30"/>
      <c r="PN29" s="30"/>
      <c r="PO29" s="30"/>
      <c r="PP29" s="30"/>
      <c r="PQ29" s="30"/>
      <c r="PR29" s="31"/>
      <c r="PS29" s="32"/>
      <c r="PT29" s="32"/>
      <c r="PU29" s="32"/>
      <c r="PV29" s="32"/>
      <c r="PW29" s="32"/>
      <c r="PX29" s="32"/>
      <c r="PY29" s="32"/>
      <c r="PZ29" s="32"/>
      <c r="QA29" s="32"/>
      <c r="QB29" s="50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8"/>
      <c r="QR29" s="32"/>
      <c r="QS29" s="32"/>
      <c r="QT29" s="32"/>
      <c r="QU29" s="32"/>
      <c r="QV29" s="38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0"/>
      <c r="RI29" s="32"/>
      <c r="RJ29" s="32"/>
      <c r="RK29" s="32"/>
      <c r="RL29" s="32"/>
      <c r="RM29" s="30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9"/>
      <c r="UM29" s="40"/>
      <c r="UN29" s="40"/>
      <c r="UO29" s="41"/>
    </row>
    <row r="30" spans="1:561" s="42" customFormat="1" ht="18.75" outlineLevel="1">
      <c r="A30" s="29" t="s">
        <v>51</v>
      </c>
      <c r="B30" s="30">
        <v>23.1</v>
      </c>
      <c r="C30" s="31">
        <v>24.9</v>
      </c>
      <c r="D30" s="30">
        <v>24.9</v>
      </c>
      <c r="E30" s="30">
        <v>24.9</v>
      </c>
      <c r="F30" s="30">
        <v>24.6</v>
      </c>
      <c r="G30" s="30">
        <v>24.6</v>
      </c>
      <c r="H30" s="31">
        <f t="shared" si="29"/>
        <v>24.75</v>
      </c>
      <c r="I30" s="30">
        <v>24.6</v>
      </c>
      <c r="J30" s="30">
        <v>24.6</v>
      </c>
      <c r="K30" s="30">
        <v>24</v>
      </c>
      <c r="L30" s="30">
        <v>24</v>
      </c>
      <c r="M30" s="30">
        <v>24</v>
      </c>
      <c r="N30" s="31">
        <f t="shared" si="30"/>
        <v>24.240000000000002</v>
      </c>
      <c r="O30" s="32">
        <v>24</v>
      </c>
      <c r="P30" s="32">
        <v>24</v>
      </c>
      <c r="Q30" s="32">
        <v>24</v>
      </c>
      <c r="R30" s="31">
        <f t="shared" si="148"/>
        <v>24</v>
      </c>
      <c r="S30" s="30">
        <v>24</v>
      </c>
      <c r="T30" s="30">
        <v>24</v>
      </c>
      <c r="U30" s="30">
        <v>24</v>
      </c>
      <c r="V30" s="30">
        <v>24</v>
      </c>
      <c r="W30" s="30">
        <v>24</v>
      </c>
      <c r="X30" s="50">
        <f>AVERAGE(S30:W30)</f>
        <v>24</v>
      </c>
      <c r="Y30" s="30">
        <v>24</v>
      </c>
      <c r="Z30" s="30">
        <v>24</v>
      </c>
      <c r="AA30" s="30">
        <v>24</v>
      </c>
      <c r="AB30" s="30">
        <v>24</v>
      </c>
      <c r="AC30" s="50">
        <f t="shared" si="31"/>
        <v>24</v>
      </c>
      <c r="AD30" s="30">
        <v>24</v>
      </c>
      <c r="AE30" s="30">
        <v>24</v>
      </c>
      <c r="AF30" s="30">
        <v>24</v>
      </c>
      <c r="AG30" s="30">
        <v>24</v>
      </c>
      <c r="AH30" s="30">
        <f t="shared" si="32"/>
        <v>24</v>
      </c>
      <c r="AI30" s="30">
        <v>24</v>
      </c>
      <c r="AJ30" s="30">
        <v>24.5</v>
      </c>
      <c r="AK30" s="30">
        <v>24.5</v>
      </c>
      <c r="AL30" s="30">
        <v>24.5</v>
      </c>
      <c r="AM30" s="30">
        <f t="shared" si="33"/>
        <v>24.375</v>
      </c>
      <c r="AN30" s="30">
        <v>24.5</v>
      </c>
      <c r="AO30" s="30">
        <v>24.5</v>
      </c>
      <c r="AP30" s="30">
        <v>24.5</v>
      </c>
      <c r="AQ30" s="30">
        <v>24.5</v>
      </c>
      <c r="AR30" s="30">
        <f t="shared" si="34"/>
        <v>24.5</v>
      </c>
      <c r="AS30" s="30">
        <v>24.5</v>
      </c>
      <c r="AT30" s="30">
        <v>24.5</v>
      </c>
      <c r="AU30" s="30">
        <v>24.5</v>
      </c>
      <c r="AV30" s="30">
        <v>24.5</v>
      </c>
      <c r="AW30" s="30">
        <v>24.5</v>
      </c>
      <c r="AX30" s="30">
        <f t="shared" si="72"/>
        <v>24.5</v>
      </c>
      <c r="AY30" s="30">
        <v>24.5</v>
      </c>
      <c r="AZ30" s="30">
        <v>24.5</v>
      </c>
      <c r="BA30" s="30">
        <v>24.5</v>
      </c>
      <c r="BB30" s="30">
        <v>24.5</v>
      </c>
      <c r="BC30" s="30">
        <v>24.5</v>
      </c>
      <c r="BD30" s="30">
        <f t="shared" si="35"/>
        <v>24.5</v>
      </c>
      <c r="BE30" s="30">
        <v>24.5</v>
      </c>
      <c r="BF30" s="30">
        <v>24.5</v>
      </c>
      <c r="BG30" s="30">
        <v>24.5</v>
      </c>
      <c r="BH30" s="30">
        <v>24.5</v>
      </c>
      <c r="BI30" s="30">
        <f t="shared" si="82"/>
        <v>24.5</v>
      </c>
      <c r="BJ30" s="30">
        <v>24.5</v>
      </c>
      <c r="BK30" s="30">
        <v>24.5</v>
      </c>
      <c r="BL30" s="30">
        <v>24.5</v>
      </c>
      <c r="BM30" s="30">
        <v>24.5</v>
      </c>
      <c r="BN30" s="30">
        <f t="shared" si="64"/>
        <v>24.5</v>
      </c>
      <c r="BO30" s="30">
        <v>24.5</v>
      </c>
      <c r="BP30" s="30">
        <v>24.5</v>
      </c>
      <c r="BQ30" s="30">
        <v>25</v>
      </c>
      <c r="BR30" s="30">
        <v>25</v>
      </c>
      <c r="BS30" s="30">
        <v>25</v>
      </c>
      <c r="BT30" s="30">
        <f t="shared" si="36"/>
        <v>24.8</v>
      </c>
      <c r="BU30" s="30">
        <v>25</v>
      </c>
      <c r="BV30" s="30">
        <v>25</v>
      </c>
      <c r="BW30" s="30">
        <v>25</v>
      </c>
      <c r="BX30" s="30">
        <v>26</v>
      </c>
      <c r="BY30" s="30">
        <f t="shared" ref="BY30:BY47" si="199">AVERAGE(BU30:BX30)</f>
        <v>25.25</v>
      </c>
      <c r="BZ30" s="30">
        <v>26</v>
      </c>
      <c r="CA30" s="30">
        <v>26</v>
      </c>
      <c r="CB30" s="30">
        <v>27</v>
      </c>
      <c r="CC30" s="30">
        <v>27</v>
      </c>
      <c r="CD30" s="30">
        <v>27</v>
      </c>
      <c r="CE30" s="30">
        <v>27</v>
      </c>
      <c r="CF30" s="30">
        <v>26</v>
      </c>
      <c r="CG30" s="30">
        <v>26</v>
      </c>
      <c r="CH30" s="30">
        <v>26</v>
      </c>
      <c r="CI30" s="30">
        <v>26</v>
      </c>
      <c r="CJ30" s="30">
        <v>26</v>
      </c>
      <c r="CK30" s="30">
        <v>26</v>
      </c>
      <c r="CL30" s="30">
        <v>26</v>
      </c>
      <c r="CM30" s="30">
        <v>26</v>
      </c>
      <c r="CN30" s="30">
        <v>26</v>
      </c>
      <c r="CO30" s="30">
        <v>26</v>
      </c>
      <c r="CP30" s="30">
        <v>26</v>
      </c>
      <c r="CQ30" s="30">
        <v>26.5</v>
      </c>
      <c r="CR30" s="30">
        <v>27</v>
      </c>
      <c r="CS30" s="30">
        <v>27.5</v>
      </c>
      <c r="CT30" s="30">
        <v>27.5</v>
      </c>
      <c r="CU30" s="30">
        <v>27.5</v>
      </c>
      <c r="CV30" s="30">
        <v>27.5</v>
      </c>
      <c r="CW30" s="30">
        <v>27.5</v>
      </c>
      <c r="CX30" s="30">
        <v>27.5</v>
      </c>
      <c r="CY30" s="30">
        <v>27.5</v>
      </c>
      <c r="CZ30" s="30">
        <v>27.5</v>
      </c>
      <c r="DA30" s="30">
        <v>27.5</v>
      </c>
      <c r="DB30" s="30">
        <v>27.5</v>
      </c>
      <c r="DC30" s="30">
        <v>27.5</v>
      </c>
      <c r="DD30" s="30">
        <v>27.5</v>
      </c>
      <c r="DE30" s="30">
        <v>27.5</v>
      </c>
      <c r="DF30" s="30">
        <v>27.5</v>
      </c>
      <c r="DG30" s="30">
        <v>27.5</v>
      </c>
      <c r="DH30" s="30">
        <v>28</v>
      </c>
      <c r="DI30" s="30">
        <v>28</v>
      </c>
      <c r="DJ30" s="30">
        <v>28</v>
      </c>
      <c r="DK30" s="30">
        <v>28</v>
      </c>
      <c r="DL30" s="30">
        <v>28</v>
      </c>
      <c r="DM30" s="30">
        <v>28</v>
      </c>
      <c r="DN30" s="30">
        <v>28</v>
      </c>
      <c r="DO30" s="30">
        <v>28</v>
      </c>
      <c r="DP30" s="30">
        <v>28.5</v>
      </c>
      <c r="DQ30" s="30">
        <v>29</v>
      </c>
      <c r="DR30" s="30">
        <v>29</v>
      </c>
      <c r="DS30" s="30">
        <v>29</v>
      </c>
      <c r="DT30" s="30">
        <v>29</v>
      </c>
      <c r="DU30" s="30">
        <v>29</v>
      </c>
      <c r="DV30" s="30">
        <v>29</v>
      </c>
      <c r="DW30" s="30">
        <v>29.5</v>
      </c>
      <c r="DX30" s="30">
        <v>29.5</v>
      </c>
      <c r="DY30" s="30">
        <v>29.5</v>
      </c>
      <c r="DZ30" s="30">
        <v>29.5</v>
      </c>
      <c r="EA30" s="30">
        <v>29.5</v>
      </c>
      <c r="EB30" s="30">
        <v>29.5</v>
      </c>
      <c r="EC30" s="30">
        <v>29.5</v>
      </c>
      <c r="ED30" s="30">
        <v>29.5</v>
      </c>
      <c r="EE30" s="30">
        <v>29.5</v>
      </c>
      <c r="EF30" s="30">
        <v>29.5</v>
      </c>
      <c r="EG30" s="30">
        <v>29.5</v>
      </c>
      <c r="EH30" s="33">
        <f t="shared" si="37"/>
        <v>1</v>
      </c>
      <c r="EI30" s="33">
        <f t="shared" si="38"/>
        <v>1</v>
      </c>
      <c r="EJ30" s="33" t="e">
        <f>#REF!/BT30</f>
        <v>#REF!</v>
      </c>
      <c r="EK30" s="34">
        <f t="shared" si="39"/>
        <v>1</v>
      </c>
      <c r="EL30" s="51">
        <v>21.6</v>
      </c>
      <c r="EM30" s="30">
        <v>23.9</v>
      </c>
      <c r="EN30" s="30">
        <v>23.9</v>
      </c>
      <c r="EO30" s="30">
        <v>23.9</v>
      </c>
      <c r="EP30" s="30">
        <v>23</v>
      </c>
      <c r="EQ30" s="30">
        <v>23</v>
      </c>
      <c r="ER30" s="31">
        <f t="shared" si="6"/>
        <v>23.45</v>
      </c>
      <c r="ES30" s="30">
        <v>23</v>
      </c>
      <c r="ET30" s="30">
        <v>23</v>
      </c>
      <c r="EU30" s="30">
        <v>22</v>
      </c>
      <c r="EV30" s="30">
        <v>22</v>
      </c>
      <c r="EW30" s="30">
        <v>22</v>
      </c>
      <c r="EX30" s="31">
        <f t="shared" ref="EX30:EX47" si="200">AVERAGE(ES30:EW30)</f>
        <v>22.4</v>
      </c>
      <c r="EY30" s="32">
        <v>22</v>
      </c>
      <c r="EZ30" s="30">
        <v>22</v>
      </c>
      <c r="FA30" s="30">
        <v>22</v>
      </c>
      <c r="FB30" s="31">
        <f t="shared" ref="FB30:FB33" si="201">AVERAGE(EY30:FA30)</f>
        <v>22</v>
      </c>
      <c r="FC30" s="30">
        <v>22</v>
      </c>
      <c r="FD30" s="30">
        <v>22</v>
      </c>
      <c r="FE30" s="30">
        <v>22</v>
      </c>
      <c r="FF30" s="30">
        <v>22.5</v>
      </c>
      <c r="FG30" s="30">
        <v>22.5</v>
      </c>
      <c r="FH30" s="50">
        <f>AVERAGE(FC30:FG30)</f>
        <v>22.2</v>
      </c>
      <c r="FI30" s="30">
        <v>22.5</v>
      </c>
      <c r="FJ30" s="30">
        <v>22.5</v>
      </c>
      <c r="FK30" s="30">
        <v>22.5</v>
      </c>
      <c r="FL30" s="30">
        <v>22.5</v>
      </c>
      <c r="FM30" s="30">
        <f t="shared" si="40"/>
        <v>22.5</v>
      </c>
      <c r="FN30" s="30">
        <v>22.5</v>
      </c>
      <c r="FO30" s="30">
        <v>22</v>
      </c>
      <c r="FP30" s="30">
        <v>22</v>
      </c>
      <c r="FQ30" s="30">
        <v>22</v>
      </c>
      <c r="FR30" s="30">
        <f t="shared" si="8"/>
        <v>22.125</v>
      </c>
      <c r="FS30" s="30">
        <v>22</v>
      </c>
      <c r="FT30" s="30">
        <v>22.5</v>
      </c>
      <c r="FU30" s="30">
        <v>22.5</v>
      </c>
      <c r="FV30" s="30">
        <v>22.5</v>
      </c>
      <c r="FW30" s="30">
        <f t="shared" si="9"/>
        <v>22.375</v>
      </c>
      <c r="FX30" s="30">
        <v>22.5</v>
      </c>
      <c r="FY30" s="30">
        <v>22.5</v>
      </c>
      <c r="FZ30" s="30">
        <v>22.5</v>
      </c>
      <c r="GA30" s="30">
        <v>22.5</v>
      </c>
      <c r="GB30" s="32">
        <f t="shared" si="10"/>
        <v>22.5</v>
      </c>
      <c r="GC30" s="30">
        <v>22.5</v>
      </c>
      <c r="GD30" s="30">
        <v>22.5</v>
      </c>
      <c r="GE30" s="30">
        <v>22.5</v>
      </c>
      <c r="GF30" s="30">
        <v>22.5</v>
      </c>
      <c r="GG30" s="30">
        <v>22.5</v>
      </c>
      <c r="GH30" s="30">
        <f t="shared" si="41"/>
        <v>22.5</v>
      </c>
      <c r="GI30" s="30">
        <v>22.5</v>
      </c>
      <c r="GJ30" s="30">
        <v>22.5</v>
      </c>
      <c r="GK30" s="30">
        <v>22.5</v>
      </c>
      <c r="GL30" s="30">
        <v>22.5</v>
      </c>
      <c r="GM30" s="30">
        <v>22.5</v>
      </c>
      <c r="GN30" s="30">
        <f t="shared" si="42"/>
        <v>22.5</v>
      </c>
      <c r="GO30" s="30">
        <v>22.5</v>
      </c>
      <c r="GP30" s="30">
        <v>22.5</v>
      </c>
      <c r="GQ30" s="30">
        <v>22.5</v>
      </c>
      <c r="GR30" s="30">
        <v>22.5</v>
      </c>
      <c r="GS30" s="30">
        <f t="shared" si="66"/>
        <v>22.5</v>
      </c>
      <c r="GT30" s="30">
        <v>22.5</v>
      </c>
      <c r="GU30" s="30">
        <v>22.5</v>
      </c>
      <c r="GV30" s="30">
        <v>22.5</v>
      </c>
      <c r="GW30" s="30">
        <v>22.5</v>
      </c>
      <c r="GX30" s="30">
        <f t="shared" si="43"/>
        <v>22.5</v>
      </c>
      <c r="GY30" s="30">
        <v>22.5</v>
      </c>
      <c r="GZ30" s="30">
        <v>22.5</v>
      </c>
      <c r="HA30" s="30">
        <v>23.5</v>
      </c>
      <c r="HB30" s="30">
        <v>23.5</v>
      </c>
      <c r="HC30" s="30">
        <v>23.5</v>
      </c>
      <c r="HD30" s="30">
        <f t="shared" si="44"/>
        <v>23.1</v>
      </c>
      <c r="HE30" s="30">
        <v>23.5</v>
      </c>
      <c r="HF30" s="30">
        <v>23.5</v>
      </c>
      <c r="HG30" s="30">
        <v>23.5</v>
      </c>
      <c r="HH30" s="30">
        <v>24.5</v>
      </c>
      <c r="HI30" s="30">
        <f t="shared" si="45"/>
        <v>23.75</v>
      </c>
      <c r="HJ30" s="30">
        <v>24.5</v>
      </c>
      <c r="HK30" s="30">
        <v>24.5</v>
      </c>
      <c r="HL30" s="30">
        <v>25.5</v>
      </c>
      <c r="HM30" s="30">
        <v>25.5</v>
      </c>
      <c r="HN30" s="30">
        <v>25.5</v>
      </c>
      <c r="HO30" s="30">
        <v>25.5</v>
      </c>
      <c r="HP30" s="30">
        <v>24.5</v>
      </c>
      <c r="HQ30" s="30">
        <v>24.5</v>
      </c>
      <c r="HR30" s="30">
        <v>24.5</v>
      </c>
      <c r="HS30" s="30">
        <v>24.5</v>
      </c>
      <c r="HT30" s="30">
        <v>24.5</v>
      </c>
      <c r="HU30" s="30">
        <v>24.5</v>
      </c>
      <c r="HV30" s="30">
        <v>24.5</v>
      </c>
      <c r="HW30" s="30">
        <v>24.5</v>
      </c>
      <c r="HX30" s="30">
        <v>24.5</v>
      </c>
      <c r="HY30" s="30">
        <v>24.5</v>
      </c>
      <c r="HZ30" s="30">
        <v>24.5</v>
      </c>
      <c r="IA30" s="30">
        <v>25</v>
      </c>
      <c r="IB30" s="30">
        <v>25.4</v>
      </c>
      <c r="IC30" s="30">
        <v>25.9</v>
      </c>
      <c r="ID30" s="30">
        <v>25.9</v>
      </c>
      <c r="IE30" s="30">
        <v>25.9</v>
      </c>
      <c r="IF30" s="30">
        <v>25.9</v>
      </c>
      <c r="IG30" s="30">
        <v>25.9</v>
      </c>
      <c r="IH30" s="30">
        <v>25.9</v>
      </c>
      <c r="II30" s="30">
        <v>25.9</v>
      </c>
      <c r="IJ30" s="30">
        <v>25.9</v>
      </c>
      <c r="IK30" s="30">
        <v>25.9</v>
      </c>
      <c r="IL30" s="30">
        <v>25.9</v>
      </c>
      <c r="IM30" s="30">
        <v>25.9</v>
      </c>
      <c r="IN30" s="30">
        <v>25.9</v>
      </c>
      <c r="IO30" s="30">
        <v>25.9</v>
      </c>
      <c r="IP30" s="30">
        <v>25.9</v>
      </c>
      <c r="IQ30" s="30">
        <v>25.9</v>
      </c>
      <c r="IR30" s="30">
        <v>26.4</v>
      </c>
      <c r="IS30" s="30">
        <v>26.4</v>
      </c>
      <c r="IT30" s="30">
        <v>26.4</v>
      </c>
      <c r="IU30" s="30">
        <v>26.4</v>
      </c>
      <c r="IV30" s="30">
        <v>26.4</v>
      </c>
      <c r="IW30" s="30">
        <v>26.4</v>
      </c>
      <c r="IX30" s="30">
        <v>26.4</v>
      </c>
      <c r="IY30" s="30">
        <v>26.4</v>
      </c>
      <c r="IZ30" s="30">
        <v>26.9</v>
      </c>
      <c r="JA30" s="30">
        <v>27.4</v>
      </c>
      <c r="JB30" s="30">
        <v>27.4</v>
      </c>
      <c r="JC30" s="30">
        <v>27.4</v>
      </c>
      <c r="JD30" s="30">
        <v>27.4</v>
      </c>
      <c r="JE30" s="30">
        <v>27.4</v>
      </c>
      <c r="JF30" s="30">
        <v>27.4</v>
      </c>
      <c r="JG30" s="30">
        <v>27.4</v>
      </c>
      <c r="JH30" s="30">
        <v>27.4</v>
      </c>
      <c r="JI30" s="30">
        <v>27.4</v>
      </c>
      <c r="JJ30" s="30">
        <v>27.4</v>
      </c>
      <c r="JK30" s="30">
        <v>27.4</v>
      </c>
      <c r="JL30" s="30">
        <v>27.4</v>
      </c>
      <c r="JM30" s="30">
        <v>27.4</v>
      </c>
      <c r="JN30" s="30">
        <v>27.4</v>
      </c>
      <c r="JO30" s="30">
        <v>27.4</v>
      </c>
      <c r="JP30" s="30">
        <v>27.4</v>
      </c>
      <c r="JQ30" s="30">
        <v>27.4</v>
      </c>
      <c r="JR30" s="33">
        <f t="shared" si="46"/>
        <v>1</v>
      </c>
      <c r="JS30" s="33">
        <f t="shared" si="47"/>
        <v>1</v>
      </c>
      <c r="JT30" s="33" t="e">
        <f>#REF!/HD30</f>
        <v>#REF!</v>
      </c>
      <c r="JU30" s="34">
        <f t="shared" si="48"/>
        <v>1</v>
      </c>
      <c r="JV30" s="52">
        <v>18.5</v>
      </c>
      <c r="JW30" s="31">
        <v>20.9</v>
      </c>
      <c r="JX30" s="30">
        <v>20.9</v>
      </c>
      <c r="JY30" s="30">
        <v>20.9</v>
      </c>
      <c r="JZ30" s="30">
        <v>20.6</v>
      </c>
      <c r="KA30" s="30">
        <v>20.6</v>
      </c>
      <c r="KB30" s="31">
        <f t="shared" si="49"/>
        <v>20.75</v>
      </c>
      <c r="KC30" s="30">
        <v>20.6</v>
      </c>
      <c r="KD30" s="30">
        <v>20.6</v>
      </c>
      <c r="KE30" s="30">
        <v>20</v>
      </c>
      <c r="KF30" s="36">
        <v>20</v>
      </c>
      <c r="KG30" s="37">
        <v>20</v>
      </c>
      <c r="KH30" s="31">
        <f t="shared" ref="KH30:KH44" si="202">AVERAGE(KC30:KG30)</f>
        <v>20.240000000000002</v>
      </c>
      <c r="KI30" s="32">
        <v>20</v>
      </c>
      <c r="KJ30" s="30">
        <v>20</v>
      </c>
      <c r="KK30" s="30">
        <v>20</v>
      </c>
      <c r="KL30" s="31">
        <f t="shared" ref="KL30:KL33" si="203">AVERAGE(KI30:KK30)</f>
        <v>20</v>
      </c>
      <c r="KM30" s="30">
        <v>20</v>
      </c>
      <c r="KN30" s="30">
        <v>20</v>
      </c>
      <c r="KO30" s="30">
        <v>20</v>
      </c>
      <c r="KP30" s="30">
        <v>20</v>
      </c>
      <c r="KQ30" s="30">
        <v>20</v>
      </c>
      <c r="KR30" s="50">
        <f>AVERAGE(KM30:KQ30)</f>
        <v>20</v>
      </c>
      <c r="KS30" s="30">
        <v>20</v>
      </c>
      <c r="KT30" s="30">
        <v>20</v>
      </c>
      <c r="KU30" s="30">
        <v>20</v>
      </c>
      <c r="KV30" s="30">
        <v>20</v>
      </c>
      <c r="KW30" s="30">
        <f t="shared" si="50"/>
        <v>20</v>
      </c>
      <c r="KX30" s="30">
        <v>20</v>
      </c>
      <c r="KY30" s="30">
        <v>20</v>
      </c>
      <c r="KZ30" s="30">
        <v>20</v>
      </c>
      <c r="LA30" s="30">
        <v>20</v>
      </c>
      <c r="LB30" s="30">
        <f t="shared" si="14"/>
        <v>20</v>
      </c>
      <c r="LC30" s="30">
        <v>20</v>
      </c>
      <c r="LD30" s="30">
        <v>20</v>
      </c>
      <c r="LE30" s="30">
        <v>20</v>
      </c>
      <c r="LF30" s="30">
        <v>20</v>
      </c>
      <c r="LG30" s="30">
        <f t="shared" si="51"/>
        <v>20</v>
      </c>
      <c r="LH30" s="30">
        <v>20</v>
      </c>
      <c r="LI30" s="30">
        <v>20</v>
      </c>
      <c r="LJ30" s="30">
        <v>20</v>
      </c>
      <c r="LK30" s="30">
        <v>20</v>
      </c>
      <c r="LL30" s="32">
        <f t="shared" si="15"/>
        <v>20</v>
      </c>
      <c r="LM30" s="30">
        <v>20</v>
      </c>
      <c r="LN30" s="30">
        <v>20</v>
      </c>
      <c r="LO30" s="30">
        <v>20</v>
      </c>
      <c r="LP30" s="30">
        <v>20</v>
      </c>
      <c r="LQ30" s="30">
        <v>20</v>
      </c>
      <c r="LR30" s="30">
        <f t="shared" si="16"/>
        <v>20</v>
      </c>
      <c r="LS30" s="30">
        <v>20</v>
      </c>
      <c r="LT30" s="30">
        <v>20</v>
      </c>
      <c r="LU30" s="30">
        <v>20</v>
      </c>
      <c r="LV30" s="30">
        <v>20</v>
      </c>
      <c r="LW30" s="30">
        <v>20</v>
      </c>
      <c r="LX30" s="30">
        <f t="shared" si="17"/>
        <v>20</v>
      </c>
      <c r="LY30" s="30">
        <v>20</v>
      </c>
      <c r="LZ30" s="30">
        <v>20</v>
      </c>
      <c r="MA30" s="30">
        <v>20</v>
      </c>
      <c r="MB30" s="30">
        <v>20</v>
      </c>
      <c r="MC30" s="30">
        <f t="shared" si="68"/>
        <v>20</v>
      </c>
      <c r="MD30" s="30">
        <v>20</v>
      </c>
      <c r="ME30" s="30">
        <v>20</v>
      </c>
      <c r="MF30" s="30">
        <v>20</v>
      </c>
      <c r="MG30" s="30">
        <v>20</v>
      </c>
      <c r="MH30" s="30">
        <f t="shared" si="18"/>
        <v>20</v>
      </c>
      <c r="MI30" s="30">
        <v>20</v>
      </c>
      <c r="MJ30" s="30">
        <v>20</v>
      </c>
      <c r="MK30" s="30">
        <v>20</v>
      </c>
      <c r="ML30" s="30">
        <v>20</v>
      </c>
      <c r="MM30" s="30">
        <v>20</v>
      </c>
      <c r="MN30" s="30">
        <f t="shared" si="19"/>
        <v>20</v>
      </c>
      <c r="MO30" s="30">
        <v>20</v>
      </c>
      <c r="MP30" s="30">
        <v>20</v>
      </c>
      <c r="MQ30" s="30">
        <v>20</v>
      </c>
      <c r="MR30" s="30">
        <v>21.8</v>
      </c>
      <c r="MS30" s="30">
        <f t="shared" si="52"/>
        <v>20.45</v>
      </c>
      <c r="MT30" s="30">
        <v>21.8</v>
      </c>
      <c r="MU30" s="30">
        <v>21.8</v>
      </c>
      <c r="MV30" s="30">
        <v>22.8</v>
      </c>
      <c r="MW30" s="30">
        <v>22.8</v>
      </c>
      <c r="MX30" s="30">
        <v>22.8</v>
      </c>
      <c r="MY30" s="30">
        <v>22.8</v>
      </c>
      <c r="MZ30" s="30">
        <v>21.8</v>
      </c>
      <c r="NA30" s="30">
        <v>21.8</v>
      </c>
      <c r="NB30" s="30">
        <v>21.8</v>
      </c>
      <c r="NC30" s="30">
        <v>21.8</v>
      </c>
      <c r="ND30" s="30">
        <v>21.8</v>
      </c>
      <c r="NE30" s="30">
        <v>21.8</v>
      </c>
      <c r="NF30" s="30">
        <v>21.8</v>
      </c>
      <c r="NG30" s="30">
        <v>21.8</v>
      </c>
      <c r="NH30" s="30">
        <v>21.8</v>
      </c>
      <c r="NI30" s="30">
        <v>21.8</v>
      </c>
      <c r="NJ30" s="30">
        <v>21.8</v>
      </c>
      <c r="NK30" s="30">
        <v>22.1</v>
      </c>
      <c r="NL30" s="30">
        <v>22.5</v>
      </c>
      <c r="NM30" s="30">
        <v>22.5</v>
      </c>
      <c r="NN30" s="30">
        <v>22.5</v>
      </c>
      <c r="NO30" s="30">
        <v>22.5</v>
      </c>
      <c r="NP30" s="30">
        <v>22.5</v>
      </c>
      <c r="NQ30" s="30">
        <v>22.5</v>
      </c>
      <c r="NR30" s="30">
        <v>22.5</v>
      </c>
      <c r="NS30" s="30">
        <v>22.5</v>
      </c>
      <c r="NT30" s="30">
        <v>22.5</v>
      </c>
      <c r="NU30" s="30">
        <v>22.5</v>
      </c>
      <c r="NV30" s="30">
        <v>22.5</v>
      </c>
      <c r="NW30" s="30">
        <v>22.5</v>
      </c>
      <c r="NX30" s="30">
        <v>22.5</v>
      </c>
      <c r="NY30" s="30">
        <v>22.5</v>
      </c>
      <c r="NZ30" s="30">
        <v>22.5</v>
      </c>
      <c r="OA30" s="30">
        <v>22.5</v>
      </c>
      <c r="OB30" s="30">
        <v>22.95</v>
      </c>
      <c r="OC30" s="30">
        <v>22.95</v>
      </c>
      <c r="OD30" s="30">
        <v>22.95</v>
      </c>
      <c r="OE30" s="30">
        <v>22.95</v>
      </c>
      <c r="OF30" s="30">
        <v>22.95</v>
      </c>
      <c r="OG30" s="30">
        <v>22.95</v>
      </c>
      <c r="OH30" s="30">
        <v>22.95</v>
      </c>
      <c r="OI30" s="30">
        <v>22.95</v>
      </c>
      <c r="OJ30" s="30">
        <v>23.45</v>
      </c>
      <c r="OK30" s="30">
        <v>23.95</v>
      </c>
      <c r="OL30" s="30">
        <v>23.95</v>
      </c>
      <c r="OM30" s="30">
        <v>23.95</v>
      </c>
      <c r="ON30" s="30">
        <v>23.95</v>
      </c>
      <c r="OO30" s="30">
        <v>23.95</v>
      </c>
      <c r="OP30" s="30">
        <v>23.95</v>
      </c>
      <c r="OQ30" s="30">
        <v>24.45</v>
      </c>
      <c r="OR30" s="30">
        <v>24.45</v>
      </c>
      <c r="OS30" s="30">
        <v>24.45</v>
      </c>
      <c r="OT30" s="30">
        <v>24.45</v>
      </c>
      <c r="OU30" s="30">
        <v>24.45</v>
      </c>
      <c r="OV30" s="30">
        <v>24.45</v>
      </c>
      <c r="OW30" s="30">
        <v>24.45</v>
      </c>
      <c r="OX30" s="30">
        <v>24.45</v>
      </c>
      <c r="OY30" s="30">
        <v>24.45</v>
      </c>
      <c r="OZ30" s="30">
        <v>24.45</v>
      </c>
      <c r="PA30" s="30">
        <v>24.45</v>
      </c>
      <c r="PB30" s="33">
        <f t="shared" si="53"/>
        <v>1</v>
      </c>
      <c r="PC30" s="33">
        <f t="shared" si="54"/>
        <v>1</v>
      </c>
      <c r="PD30" s="33" t="e">
        <f>#REF!/MN30</f>
        <v>#REF!</v>
      </c>
      <c r="PE30" s="34">
        <f t="shared" si="55"/>
        <v>1</v>
      </c>
      <c r="PF30" s="51">
        <v>22.8</v>
      </c>
      <c r="PG30" s="31">
        <v>19.5</v>
      </c>
      <c r="PH30" s="30">
        <v>19.5</v>
      </c>
      <c r="PI30" s="30">
        <v>19.5</v>
      </c>
      <c r="PJ30" s="30">
        <v>20</v>
      </c>
      <c r="PK30" s="30">
        <v>20</v>
      </c>
      <c r="PL30" s="31">
        <f t="shared" si="22"/>
        <v>19.75</v>
      </c>
      <c r="PM30" s="30">
        <v>20</v>
      </c>
      <c r="PN30" s="30">
        <v>20</v>
      </c>
      <c r="PO30" s="30">
        <v>20</v>
      </c>
      <c r="PP30" s="30">
        <v>20</v>
      </c>
      <c r="PQ30" s="30">
        <v>20</v>
      </c>
      <c r="PR30" s="31">
        <f t="shared" ref="PR30" si="204">AVERAGE(PM30:PQ30)</f>
        <v>20</v>
      </c>
      <c r="PS30" s="32">
        <v>20</v>
      </c>
      <c r="PT30" s="32">
        <v>20</v>
      </c>
      <c r="PU30" s="32">
        <v>20</v>
      </c>
      <c r="PV30" s="31">
        <f t="shared" ref="PV30" si="205">AVERAGE(PS30:PU30)</f>
        <v>20</v>
      </c>
      <c r="PW30" s="32">
        <v>21.5</v>
      </c>
      <c r="PX30" s="32">
        <v>21.5</v>
      </c>
      <c r="PY30" s="32">
        <v>21.5</v>
      </c>
      <c r="PZ30" s="32">
        <v>22.3</v>
      </c>
      <c r="QA30" s="32">
        <v>22.3</v>
      </c>
      <c r="QB30" s="50">
        <f t="shared" si="70"/>
        <v>21.82</v>
      </c>
      <c r="QC30" s="32">
        <v>22.3</v>
      </c>
      <c r="QD30" s="32">
        <v>22.3</v>
      </c>
      <c r="QE30" s="32">
        <v>22.3</v>
      </c>
      <c r="QF30" s="32">
        <v>22.3</v>
      </c>
      <c r="QG30" s="32">
        <f t="shared" si="56"/>
        <v>22.3</v>
      </c>
      <c r="QH30" s="32">
        <v>22.3</v>
      </c>
      <c r="QI30" s="32">
        <v>22.3</v>
      </c>
      <c r="QJ30" s="32">
        <v>21.8</v>
      </c>
      <c r="QK30" s="32">
        <v>21.8</v>
      </c>
      <c r="QL30" s="32">
        <f t="shared" si="24"/>
        <v>22.05</v>
      </c>
      <c r="QM30" s="32">
        <v>21.8</v>
      </c>
      <c r="QN30" s="32">
        <v>21.8</v>
      </c>
      <c r="QO30" s="32">
        <v>21.8</v>
      </c>
      <c r="QP30" s="32">
        <v>21.8</v>
      </c>
      <c r="QQ30" s="38">
        <f t="shared" si="57"/>
        <v>21.8</v>
      </c>
      <c r="QR30" s="32">
        <v>21.8</v>
      </c>
      <c r="QS30" s="32">
        <v>21.8</v>
      </c>
      <c r="QT30" s="32">
        <v>21.8</v>
      </c>
      <c r="QU30" s="32">
        <v>21.8</v>
      </c>
      <c r="QV30" s="38">
        <f t="shared" si="58"/>
        <v>21.8</v>
      </c>
      <c r="QW30" s="32">
        <v>21.8</v>
      </c>
      <c r="QX30" s="32">
        <v>21.8</v>
      </c>
      <c r="QY30" s="32">
        <v>21.8</v>
      </c>
      <c r="QZ30" s="32">
        <v>21.8</v>
      </c>
      <c r="RA30" s="32">
        <v>21.8</v>
      </c>
      <c r="RB30" s="32">
        <f t="shared" si="25"/>
        <v>21.8</v>
      </c>
      <c r="RC30" s="32">
        <v>21.8</v>
      </c>
      <c r="RD30" s="32">
        <v>21.8</v>
      </c>
      <c r="RE30" s="32">
        <v>21.8</v>
      </c>
      <c r="RF30" s="32">
        <v>21.8</v>
      </c>
      <c r="RG30" s="32">
        <v>21.8</v>
      </c>
      <c r="RH30" s="30">
        <f t="shared" si="26"/>
        <v>21.8</v>
      </c>
      <c r="RI30" s="32">
        <v>21.8</v>
      </c>
      <c r="RJ30" s="32">
        <v>21.8</v>
      </c>
      <c r="RK30" s="32">
        <v>21.8</v>
      </c>
      <c r="RL30" s="32">
        <v>21.8</v>
      </c>
      <c r="RM30" s="30">
        <f t="shared" si="71"/>
        <v>21.8</v>
      </c>
      <c r="RN30" s="32">
        <v>21.8</v>
      </c>
      <c r="RO30" s="32">
        <v>21.8</v>
      </c>
      <c r="RP30" s="32">
        <v>22.5</v>
      </c>
      <c r="RQ30" s="32">
        <v>22.5</v>
      </c>
      <c r="RR30" s="32">
        <f t="shared" si="27"/>
        <v>22.15</v>
      </c>
      <c r="RS30" s="32">
        <v>22.5</v>
      </c>
      <c r="RT30" s="32">
        <v>22.5</v>
      </c>
      <c r="RU30" s="32">
        <v>23</v>
      </c>
      <c r="RV30" s="32">
        <v>23</v>
      </c>
      <c r="RW30" s="32">
        <v>23</v>
      </c>
      <c r="RX30" s="32">
        <f t="shared" si="59"/>
        <v>22.8</v>
      </c>
      <c r="RY30" s="32">
        <v>25</v>
      </c>
      <c r="RZ30" s="32">
        <v>25</v>
      </c>
      <c r="SA30" s="32">
        <v>26.3</v>
      </c>
      <c r="SB30" s="32">
        <v>26.3</v>
      </c>
      <c r="SC30" s="32">
        <f t="shared" si="60"/>
        <v>25.65</v>
      </c>
      <c r="SD30" s="32">
        <v>26.3</v>
      </c>
      <c r="SE30" s="32">
        <v>26.3</v>
      </c>
      <c r="SF30" s="32">
        <v>28.3</v>
      </c>
      <c r="SG30" s="32">
        <v>28.3</v>
      </c>
      <c r="SH30" s="32">
        <v>28.3</v>
      </c>
      <c r="SI30" s="32">
        <v>25.9</v>
      </c>
      <c r="SJ30" s="32">
        <v>24.4</v>
      </c>
      <c r="SK30" s="32">
        <v>24.4</v>
      </c>
      <c r="SL30" s="32">
        <v>24.4</v>
      </c>
      <c r="SM30" s="32">
        <v>24.4</v>
      </c>
      <c r="SN30" s="32">
        <v>24.4</v>
      </c>
      <c r="SO30" s="32">
        <v>24.4</v>
      </c>
      <c r="SP30" s="32">
        <v>24.4</v>
      </c>
      <c r="SQ30" s="32">
        <v>24.4</v>
      </c>
      <c r="SR30" s="32">
        <v>24.4</v>
      </c>
      <c r="SS30" s="32">
        <v>24.4</v>
      </c>
      <c r="ST30" s="32">
        <v>24.4</v>
      </c>
      <c r="SU30" s="32">
        <v>24.9</v>
      </c>
      <c r="SV30" s="32">
        <v>25.2</v>
      </c>
      <c r="SW30" s="32">
        <v>25.7</v>
      </c>
      <c r="SX30" s="32">
        <v>25.7</v>
      </c>
      <c r="SY30" s="32">
        <v>25.7</v>
      </c>
      <c r="SZ30" s="32">
        <v>25.7</v>
      </c>
      <c r="TA30" s="32">
        <v>25.7</v>
      </c>
      <c r="TB30" s="32">
        <v>25.7</v>
      </c>
      <c r="TC30" s="32">
        <v>25.7</v>
      </c>
      <c r="TD30" s="32">
        <v>25.7</v>
      </c>
      <c r="TE30" s="32">
        <v>25.7</v>
      </c>
      <c r="TF30" s="32">
        <v>25.7</v>
      </c>
      <c r="TG30" s="32">
        <v>25.7</v>
      </c>
      <c r="TH30" s="32">
        <v>25.7</v>
      </c>
      <c r="TI30" s="32">
        <v>25.7</v>
      </c>
      <c r="TJ30" s="32">
        <v>25.7</v>
      </c>
      <c r="TK30" s="32">
        <v>25.7</v>
      </c>
      <c r="TL30" s="32">
        <v>26.2</v>
      </c>
      <c r="TM30" s="32">
        <v>26.2</v>
      </c>
      <c r="TN30" s="32">
        <v>26.2</v>
      </c>
      <c r="TO30" s="32">
        <v>26.2</v>
      </c>
      <c r="TP30" s="32">
        <v>26.2</v>
      </c>
      <c r="TQ30" s="32">
        <v>26.2</v>
      </c>
      <c r="TR30" s="32">
        <v>26.2</v>
      </c>
      <c r="TS30" s="32">
        <v>26.2</v>
      </c>
      <c r="TT30" s="32">
        <v>26.7</v>
      </c>
      <c r="TU30" s="32">
        <v>27.2</v>
      </c>
      <c r="TV30" s="32">
        <v>27.2</v>
      </c>
      <c r="TW30" s="32">
        <v>28</v>
      </c>
      <c r="TX30" s="32">
        <v>28</v>
      </c>
      <c r="TY30" s="32">
        <v>28</v>
      </c>
      <c r="TZ30" s="32">
        <v>28</v>
      </c>
      <c r="UA30" s="32">
        <v>28.5</v>
      </c>
      <c r="UB30" s="32">
        <v>29.4</v>
      </c>
      <c r="UC30" s="32">
        <v>29.4</v>
      </c>
      <c r="UD30" s="32">
        <v>29.4</v>
      </c>
      <c r="UE30" s="32">
        <v>29.4</v>
      </c>
      <c r="UF30" s="32">
        <v>29.4</v>
      </c>
      <c r="UG30" s="32">
        <v>29.4</v>
      </c>
      <c r="UH30" s="32">
        <v>29.4</v>
      </c>
      <c r="UI30" s="32">
        <v>29.4</v>
      </c>
      <c r="UJ30" s="32">
        <v>29.4</v>
      </c>
      <c r="UK30" s="32">
        <v>29.4</v>
      </c>
      <c r="UL30" s="39">
        <f t="shared" si="61"/>
        <v>1</v>
      </c>
      <c r="UM30" s="40">
        <f t="shared" si="62"/>
        <v>1</v>
      </c>
      <c r="UN30" s="40" t="e">
        <f>#REF!/RX30</f>
        <v>#REF!</v>
      </c>
      <c r="UO30" s="41">
        <f t="shared" si="63"/>
        <v>1</v>
      </c>
    </row>
    <row r="31" spans="1:561" s="42" customFormat="1" ht="18.75" outlineLevel="1">
      <c r="A31" s="29" t="s">
        <v>52</v>
      </c>
      <c r="B31" s="30">
        <v>23.1</v>
      </c>
      <c r="C31" s="31">
        <v>24.9</v>
      </c>
      <c r="D31" s="30">
        <v>24.9</v>
      </c>
      <c r="E31" s="30">
        <v>24.9</v>
      </c>
      <c r="F31" s="30">
        <v>24.6</v>
      </c>
      <c r="G31" s="30">
        <v>24.6</v>
      </c>
      <c r="H31" s="31">
        <f>AVERAGE(D31:G31)</f>
        <v>24.75</v>
      </c>
      <c r="I31" s="30">
        <v>24.6</v>
      </c>
      <c r="J31" s="30">
        <v>24.6</v>
      </c>
      <c r="K31" s="30">
        <v>24</v>
      </c>
      <c r="L31" s="30">
        <v>24</v>
      </c>
      <c r="M31" s="30">
        <v>24</v>
      </c>
      <c r="N31" s="31">
        <f>AVERAGE(I31:M31)</f>
        <v>24.240000000000002</v>
      </c>
      <c r="O31" s="32">
        <v>24</v>
      </c>
      <c r="P31" s="32">
        <v>24</v>
      </c>
      <c r="Q31" s="32">
        <v>24</v>
      </c>
      <c r="R31" s="31">
        <f>AVERAGE(O31:Q31)</f>
        <v>24</v>
      </c>
      <c r="S31" s="30">
        <v>24</v>
      </c>
      <c r="T31" s="30">
        <v>24</v>
      </c>
      <c r="U31" s="30">
        <v>24</v>
      </c>
      <c r="V31" s="30">
        <v>24</v>
      </c>
      <c r="W31" s="30">
        <v>24</v>
      </c>
      <c r="X31" s="50">
        <f>AVERAGE(S31:W31)</f>
        <v>24</v>
      </c>
      <c r="Y31" s="30">
        <v>24</v>
      </c>
      <c r="Z31" s="30">
        <v>24</v>
      </c>
      <c r="AA31" s="30">
        <v>24</v>
      </c>
      <c r="AB31" s="30">
        <v>24</v>
      </c>
      <c r="AC31" s="50">
        <f>AVERAGE(Y31:AB31)</f>
        <v>24</v>
      </c>
      <c r="AD31" s="30">
        <v>24</v>
      </c>
      <c r="AE31" s="30">
        <v>24</v>
      </c>
      <c r="AF31" s="30">
        <v>24</v>
      </c>
      <c r="AG31" s="30">
        <v>24</v>
      </c>
      <c r="AH31" s="30">
        <f>AVERAGE(AD31:AG31)</f>
        <v>24</v>
      </c>
      <c r="AI31" s="30">
        <v>24</v>
      </c>
      <c r="AJ31" s="30">
        <v>24.5</v>
      </c>
      <c r="AK31" s="30">
        <v>24.5</v>
      </c>
      <c r="AL31" s="30">
        <v>24.5</v>
      </c>
      <c r="AM31" s="30">
        <f>AVERAGE(AI31:AL31)</f>
        <v>24.375</v>
      </c>
      <c r="AN31" s="30">
        <v>24.5</v>
      </c>
      <c r="AO31" s="30">
        <v>24.5</v>
      </c>
      <c r="AP31" s="30">
        <v>24.5</v>
      </c>
      <c r="AQ31" s="30">
        <v>24.5</v>
      </c>
      <c r="AR31" s="30">
        <f>AVERAGE(AN31:AQ31)</f>
        <v>24.5</v>
      </c>
      <c r="AS31" s="30">
        <v>24.5</v>
      </c>
      <c r="AT31" s="30">
        <v>24.5</v>
      </c>
      <c r="AU31" s="30">
        <v>24.5</v>
      </c>
      <c r="AV31" s="30">
        <v>24.5</v>
      </c>
      <c r="AW31" s="30">
        <v>24.5</v>
      </c>
      <c r="AX31" s="30">
        <f>AVERAGE(AS31:AW31)</f>
        <v>24.5</v>
      </c>
      <c r="AY31" s="30">
        <v>24.5</v>
      </c>
      <c r="AZ31" s="30">
        <v>24.5</v>
      </c>
      <c r="BA31" s="30">
        <v>24.5</v>
      </c>
      <c r="BB31" s="30">
        <v>24.5</v>
      </c>
      <c r="BC31" s="30">
        <v>24.5</v>
      </c>
      <c r="BD31" s="30">
        <f>AVERAGE(AY31:BC31)</f>
        <v>24.5</v>
      </c>
      <c r="BE31" s="30">
        <v>24.5</v>
      </c>
      <c r="BF31" s="30">
        <v>24.5</v>
      </c>
      <c r="BG31" s="30">
        <v>24.5</v>
      </c>
      <c r="BH31" s="30">
        <v>24.5</v>
      </c>
      <c r="BI31" s="30">
        <f>AVERAGE(BE31:BH31)</f>
        <v>24.5</v>
      </c>
      <c r="BJ31" s="30">
        <v>24.5</v>
      </c>
      <c r="BK31" s="30">
        <v>24.5</v>
      </c>
      <c r="BL31" s="30">
        <v>24.5</v>
      </c>
      <c r="BM31" s="30">
        <v>24.5</v>
      </c>
      <c r="BN31" s="30">
        <f t="shared" si="64"/>
        <v>24.5</v>
      </c>
      <c r="BO31" s="30">
        <v>24.5</v>
      </c>
      <c r="BP31" s="30">
        <v>24.5</v>
      </c>
      <c r="BQ31" s="30">
        <v>25</v>
      </c>
      <c r="BR31" s="30">
        <v>25</v>
      </c>
      <c r="BS31" s="30">
        <v>25</v>
      </c>
      <c r="BT31" s="30">
        <f t="shared" si="36"/>
        <v>24.8</v>
      </c>
      <c r="BU31" s="30">
        <v>25</v>
      </c>
      <c r="BV31" s="30">
        <v>25</v>
      </c>
      <c r="BW31" s="30">
        <v>25</v>
      </c>
      <c r="BX31" s="30">
        <v>26</v>
      </c>
      <c r="BY31" s="30">
        <f t="shared" si="199"/>
        <v>25.25</v>
      </c>
      <c r="BZ31" s="30">
        <v>26</v>
      </c>
      <c r="CA31" s="30">
        <v>26</v>
      </c>
      <c r="CB31" s="30">
        <v>27</v>
      </c>
      <c r="CC31" s="30">
        <v>27</v>
      </c>
      <c r="CD31" s="30">
        <v>27</v>
      </c>
      <c r="CE31" s="30">
        <v>27</v>
      </c>
      <c r="CF31" s="30">
        <v>26</v>
      </c>
      <c r="CG31" s="30">
        <v>26</v>
      </c>
      <c r="CH31" s="30">
        <v>26</v>
      </c>
      <c r="CI31" s="30">
        <v>26</v>
      </c>
      <c r="CJ31" s="30">
        <v>26</v>
      </c>
      <c r="CK31" s="30">
        <v>26</v>
      </c>
      <c r="CL31" s="30">
        <v>26</v>
      </c>
      <c r="CM31" s="30">
        <v>26</v>
      </c>
      <c r="CN31" s="30">
        <v>26</v>
      </c>
      <c r="CO31" s="30">
        <v>26</v>
      </c>
      <c r="CP31" s="30">
        <v>26</v>
      </c>
      <c r="CQ31" s="30">
        <v>26.5</v>
      </c>
      <c r="CR31" s="30">
        <v>27</v>
      </c>
      <c r="CS31" s="30">
        <v>27.5</v>
      </c>
      <c r="CT31" s="30">
        <v>27.5</v>
      </c>
      <c r="CU31" s="30">
        <v>27.5</v>
      </c>
      <c r="CV31" s="30">
        <v>27.5</v>
      </c>
      <c r="CW31" s="30">
        <v>27.5</v>
      </c>
      <c r="CX31" s="30">
        <v>27.5</v>
      </c>
      <c r="CY31" s="30">
        <v>27.5</v>
      </c>
      <c r="CZ31" s="30">
        <v>27.5</v>
      </c>
      <c r="DA31" s="30">
        <v>27.5</v>
      </c>
      <c r="DB31" s="30">
        <v>27.5</v>
      </c>
      <c r="DC31" s="30">
        <v>27.5</v>
      </c>
      <c r="DD31" s="30">
        <v>27.5</v>
      </c>
      <c r="DE31" s="30">
        <v>27.5</v>
      </c>
      <c r="DF31" s="30">
        <v>27.5</v>
      </c>
      <c r="DG31" s="30">
        <v>27.5</v>
      </c>
      <c r="DH31" s="30">
        <v>28</v>
      </c>
      <c r="DI31" s="30">
        <v>28</v>
      </c>
      <c r="DJ31" s="30">
        <v>28</v>
      </c>
      <c r="DK31" s="30">
        <v>28</v>
      </c>
      <c r="DL31" s="30">
        <v>28</v>
      </c>
      <c r="DM31" s="30">
        <v>28</v>
      </c>
      <c r="DN31" s="30">
        <v>28</v>
      </c>
      <c r="DO31" s="30">
        <v>28</v>
      </c>
      <c r="DP31" s="30">
        <v>28.5</v>
      </c>
      <c r="DQ31" s="30">
        <v>29</v>
      </c>
      <c r="DR31" s="30">
        <v>29</v>
      </c>
      <c r="DS31" s="30">
        <v>29</v>
      </c>
      <c r="DT31" s="30">
        <v>29</v>
      </c>
      <c r="DU31" s="30">
        <v>29</v>
      </c>
      <c r="DV31" s="30">
        <v>29</v>
      </c>
      <c r="DW31" s="30">
        <v>29.5</v>
      </c>
      <c r="DX31" s="30">
        <v>29.5</v>
      </c>
      <c r="DY31" s="30">
        <v>29.5</v>
      </c>
      <c r="DZ31" s="30">
        <v>29.5</v>
      </c>
      <c r="EA31" s="30">
        <v>29.5</v>
      </c>
      <c r="EB31" s="30">
        <v>29.5</v>
      </c>
      <c r="EC31" s="30">
        <v>29.5</v>
      </c>
      <c r="ED31" s="30">
        <v>29.5</v>
      </c>
      <c r="EE31" s="30">
        <v>29.5</v>
      </c>
      <c r="EF31" s="30">
        <v>29.5</v>
      </c>
      <c r="EG31" s="30">
        <v>29.5</v>
      </c>
      <c r="EH31" s="33">
        <f t="shared" si="37"/>
        <v>1</v>
      </c>
      <c r="EI31" s="33">
        <f t="shared" si="38"/>
        <v>1</v>
      </c>
      <c r="EJ31" s="33" t="e">
        <f>#REF!/BT31</f>
        <v>#REF!</v>
      </c>
      <c r="EK31" s="34">
        <f t="shared" si="39"/>
        <v>1</v>
      </c>
      <c r="EL31" s="51">
        <v>21.6</v>
      </c>
      <c r="EM31" s="30">
        <v>23.9</v>
      </c>
      <c r="EN31" s="30">
        <v>23.9</v>
      </c>
      <c r="EO31" s="30">
        <v>23.9</v>
      </c>
      <c r="EP31" s="30">
        <v>23</v>
      </c>
      <c r="EQ31" s="30">
        <v>23</v>
      </c>
      <c r="ER31" s="31">
        <f>AVERAGE(EN31:EQ31)</f>
        <v>23.45</v>
      </c>
      <c r="ES31" s="30">
        <v>23</v>
      </c>
      <c r="ET31" s="30">
        <v>23</v>
      </c>
      <c r="EU31" s="30">
        <v>22</v>
      </c>
      <c r="EV31" s="30">
        <v>22</v>
      </c>
      <c r="EW31" s="30">
        <v>22</v>
      </c>
      <c r="EX31" s="31">
        <f>AVERAGE(ES31:EW31)</f>
        <v>22.4</v>
      </c>
      <c r="EY31" s="32">
        <v>22</v>
      </c>
      <c r="EZ31" s="30">
        <v>22</v>
      </c>
      <c r="FA31" s="30">
        <v>22</v>
      </c>
      <c r="FB31" s="31">
        <f>AVERAGE(EY31:FA31)</f>
        <v>22</v>
      </c>
      <c r="FC31" s="30">
        <v>22</v>
      </c>
      <c r="FD31" s="30">
        <v>22</v>
      </c>
      <c r="FE31" s="30">
        <v>22</v>
      </c>
      <c r="FF31" s="30">
        <v>22.5</v>
      </c>
      <c r="FG31" s="30">
        <v>22.5</v>
      </c>
      <c r="FH31" s="50">
        <f>AVERAGE(FC31:FG31)</f>
        <v>22.2</v>
      </c>
      <c r="FI31" s="30">
        <v>22.5</v>
      </c>
      <c r="FJ31" s="30">
        <v>22.5</v>
      </c>
      <c r="FK31" s="30">
        <v>22.5</v>
      </c>
      <c r="FL31" s="30">
        <v>22.5</v>
      </c>
      <c r="FM31" s="30">
        <f>AVERAGE(FI31:FL31)</f>
        <v>22.5</v>
      </c>
      <c r="FN31" s="30">
        <v>22.5</v>
      </c>
      <c r="FO31" s="30">
        <v>22</v>
      </c>
      <c r="FP31" s="30">
        <v>22</v>
      </c>
      <c r="FQ31" s="30">
        <v>22</v>
      </c>
      <c r="FR31" s="30">
        <f>AVERAGE(FN31:FQ31)</f>
        <v>22.125</v>
      </c>
      <c r="FS31" s="30">
        <v>22</v>
      </c>
      <c r="FT31" s="30">
        <v>22.5</v>
      </c>
      <c r="FU31" s="30">
        <v>22.5</v>
      </c>
      <c r="FV31" s="30">
        <v>22.5</v>
      </c>
      <c r="FW31" s="30">
        <f>AVERAGE(FS31:FV31)</f>
        <v>22.375</v>
      </c>
      <c r="FX31" s="30">
        <v>22.5</v>
      </c>
      <c r="FY31" s="30">
        <v>22.5</v>
      </c>
      <c r="FZ31" s="30">
        <v>22.5</v>
      </c>
      <c r="GA31" s="30">
        <v>22.5</v>
      </c>
      <c r="GB31" s="32">
        <f>AVERAGE(FX31:GA31)</f>
        <v>22.5</v>
      </c>
      <c r="GC31" s="30">
        <v>22.5</v>
      </c>
      <c r="GD31" s="30">
        <v>22.5</v>
      </c>
      <c r="GE31" s="30">
        <v>22.5</v>
      </c>
      <c r="GF31" s="30">
        <v>22.5</v>
      </c>
      <c r="GG31" s="30">
        <v>22.5</v>
      </c>
      <c r="GH31" s="30">
        <f>AVERAGE(GC31:GG31)</f>
        <v>22.5</v>
      </c>
      <c r="GI31" s="30">
        <v>22.5</v>
      </c>
      <c r="GJ31" s="30">
        <v>22.5</v>
      </c>
      <c r="GK31" s="30">
        <v>22.5</v>
      </c>
      <c r="GL31" s="30">
        <v>22.5</v>
      </c>
      <c r="GM31" s="30">
        <v>22.5</v>
      </c>
      <c r="GN31" s="30">
        <f>AVERAGE(GI31:GM31)</f>
        <v>22.5</v>
      </c>
      <c r="GO31" s="30">
        <v>22.5</v>
      </c>
      <c r="GP31" s="30">
        <v>22.5</v>
      </c>
      <c r="GQ31" s="30">
        <v>22.5</v>
      </c>
      <c r="GR31" s="30">
        <v>22.5</v>
      </c>
      <c r="GS31" s="30">
        <f>AVERAGE(GO31:GR31)</f>
        <v>22.5</v>
      </c>
      <c r="GT31" s="30">
        <v>22.5</v>
      </c>
      <c r="GU31" s="30">
        <v>22.5</v>
      </c>
      <c r="GV31" s="30">
        <v>22.5</v>
      </c>
      <c r="GW31" s="30">
        <v>22.5</v>
      </c>
      <c r="GX31" s="30">
        <f t="shared" si="43"/>
        <v>22.5</v>
      </c>
      <c r="GY31" s="30">
        <v>22.5</v>
      </c>
      <c r="GZ31" s="30">
        <v>22.5</v>
      </c>
      <c r="HA31" s="30">
        <v>23.5</v>
      </c>
      <c r="HB31" s="30">
        <v>23.5</v>
      </c>
      <c r="HC31" s="30">
        <v>23.5</v>
      </c>
      <c r="HD31" s="30">
        <f t="shared" si="44"/>
        <v>23.1</v>
      </c>
      <c r="HE31" s="30">
        <v>23.5</v>
      </c>
      <c r="HF31" s="30">
        <v>23.5</v>
      </c>
      <c r="HG31" s="30">
        <v>23.5</v>
      </c>
      <c r="HH31" s="30">
        <v>24.5</v>
      </c>
      <c r="HI31" s="30">
        <f t="shared" si="45"/>
        <v>23.75</v>
      </c>
      <c r="HJ31" s="30">
        <v>24.5</v>
      </c>
      <c r="HK31" s="30">
        <v>24.5</v>
      </c>
      <c r="HL31" s="30">
        <v>25.5</v>
      </c>
      <c r="HM31" s="30">
        <v>25.5</v>
      </c>
      <c r="HN31" s="30">
        <v>25.5</v>
      </c>
      <c r="HO31" s="30">
        <v>25.5</v>
      </c>
      <c r="HP31" s="30">
        <v>24.5</v>
      </c>
      <c r="HQ31" s="30">
        <v>24.5</v>
      </c>
      <c r="HR31" s="30">
        <v>24.5</v>
      </c>
      <c r="HS31" s="30">
        <v>24.5</v>
      </c>
      <c r="HT31" s="30">
        <v>24.5</v>
      </c>
      <c r="HU31" s="30">
        <v>24.5</v>
      </c>
      <c r="HV31" s="30">
        <v>24.5</v>
      </c>
      <c r="HW31" s="30">
        <v>24.5</v>
      </c>
      <c r="HX31" s="30">
        <v>24.5</v>
      </c>
      <c r="HY31" s="30">
        <v>24.5</v>
      </c>
      <c r="HZ31" s="30">
        <v>24.5</v>
      </c>
      <c r="IA31" s="30">
        <v>25</v>
      </c>
      <c r="IB31" s="30">
        <v>25.4</v>
      </c>
      <c r="IC31" s="30">
        <v>25.9</v>
      </c>
      <c r="ID31" s="30">
        <v>25.9</v>
      </c>
      <c r="IE31" s="30">
        <v>25.9</v>
      </c>
      <c r="IF31" s="30">
        <v>25.9</v>
      </c>
      <c r="IG31" s="30">
        <v>25.9</v>
      </c>
      <c r="IH31" s="30">
        <v>25.9</v>
      </c>
      <c r="II31" s="30">
        <v>25.9</v>
      </c>
      <c r="IJ31" s="30">
        <v>25.9</v>
      </c>
      <c r="IK31" s="30">
        <v>25.9</v>
      </c>
      <c r="IL31" s="30">
        <v>25.9</v>
      </c>
      <c r="IM31" s="30">
        <v>25.9</v>
      </c>
      <c r="IN31" s="30">
        <v>25.9</v>
      </c>
      <c r="IO31" s="30">
        <v>25.9</v>
      </c>
      <c r="IP31" s="30">
        <v>25.9</v>
      </c>
      <c r="IQ31" s="30">
        <v>25.9</v>
      </c>
      <c r="IR31" s="30">
        <v>26.4</v>
      </c>
      <c r="IS31" s="30">
        <v>26.4</v>
      </c>
      <c r="IT31" s="30">
        <v>26.4</v>
      </c>
      <c r="IU31" s="30">
        <v>26.4</v>
      </c>
      <c r="IV31" s="30">
        <v>26.4</v>
      </c>
      <c r="IW31" s="30">
        <v>26.4</v>
      </c>
      <c r="IX31" s="30">
        <v>26.4</v>
      </c>
      <c r="IY31" s="30">
        <v>26.4</v>
      </c>
      <c r="IZ31" s="30">
        <v>26.9</v>
      </c>
      <c r="JA31" s="30">
        <v>27.4</v>
      </c>
      <c r="JB31" s="30">
        <v>27.4</v>
      </c>
      <c r="JC31" s="30">
        <v>27.4</v>
      </c>
      <c r="JD31" s="30">
        <v>27.4</v>
      </c>
      <c r="JE31" s="30">
        <v>27.4</v>
      </c>
      <c r="JF31" s="30">
        <v>27.4</v>
      </c>
      <c r="JG31" s="30">
        <v>27.4</v>
      </c>
      <c r="JH31" s="30">
        <v>27.4</v>
      </c>
      <c r="JI31" s="30">
        <v>27.4</v>
      </c>
      <c r="JJ31" s="30">
        <v>27.4</v>
      </c>
      <c r="JK31" s="30">
        <v>27.4</v>
      </c>
      <c r="JL31" s="30">
        <v>27.4</v>
      </c>
      <c r="JM31" s="30">
        <v>27.4</v>
      </c>
      <c r="JN31" s="30">
        <v>27.4</v>
      </c>
      <c r="JO31" s="30">
        <v>27.4</v>
      </c>
      <c r="JP31" s="30">
        <v>27.4</v>
      </c>
      <c r="JQ31" s="30">
        <v>27.4</v>
      </c>
      <c r="JR31" s="33">
        <f t="shared" si="46"/>
        <v>1</v>
      </c>
      <c r="JS31" s="33">
        <f t="shared" si="47"/>
        <v>1</v>
      </c>
      <c r="JT31" s="33" t="e">
        <f>#REF!/HD31</f>
        <v>#REF!</v>
      </c>
      <c r="JU31" s="34">
        <f t="shared" si="48"/>
        <v>1</v>
      </c>
      <c r="JV31" s="52">
        <v>18.5</v>
      </c>
      <c r="JW31" s="31">
        <v>20.9</v>
      </c>
      <c r="JX31" s="30">
        <v>20.9</v>
      </c>
      <c r="JY31" s="30">
        <v>20.9</v>
      </c>
      <c r="JZ31" s="30">
        <v>20.6</v>
      </c>
      <c r="KA31" s="30">
        <v>20.6</v>
      </c>
      <c r="KB31" s="31">
        <f>AVERAGE(JX31:KA31)</f>
        <v>20.75</v>
      </c>
      <c r="KC31" s="30">
        <v>20.6</v>
      </c>
      <c r="KD31" s="30">
        <v>20.6</v>
      </c>
      <c r="KE31" s="30">
        <v>20</v>
      </c>
      <c r="KF31" s="36">
        <v>20</v>
      </c>
      <c r="KG31" s="37">
        <v>20</v>
      </c>
      <c r="KH31" s="31">
        <f>AVERAGE(KC31:KG31)</f>
        <v>20.240000000000002</v>
      </c>
      <c r="KI31" s="32">
        <v>20</v>
      </c>
      <c r="KJ31" s="30">
        <v>20</v>
      </c>
      <c r="KK31" s="30">
        <v>20</v>
      </c>
      <c r="KL31" s="31">
        <f>AVERAGE(KI31:KK31)</f>
        <v>20</v>
      </c>
      <c r="KM31" s="30">
        <v>20</v>
      </c>
      <c r="KN31" s="30">
        <v>20</v>
      </c>
      <c r="KO31" s="30">
        <v>20</v>
      </c>
      <c r="KP31" s="30">
        <v>20</v>
      </c>
      <c r="KQ31" s="30">
        <v>20</v>
      </c>
      <c r="KR31" s="50">
        <f>AVERAGE(KM31:KQ31)</f>
        <v>20</v>
      </c>
      <c r="KS31" s="30">
        <v>20</v>
      </c>
      <c r="KT31" s="30">
        <v>20</v>
      </c>
      <c r="KU31" s="30">
        <v>20</v>
      </c>
      <c r="KV31" s="30">
        <v>20</v>
      </c>
      <c r="KW31" s="30">
        <f>AVERAGE(KS31:KV31)</f>
        <v>20</v>
      </c>
      <c r="KX31" s="30">
        <v>20</v>
      </c>
      <c r="KY31" s="30">
        <v>20</v>
      </c>
      <c r="KZ31" s="30">
        <v>20</v>
      </c>
      <c r="LA31" s="30">
        <v>20</v>
      </c>
      <c r="LB31" s="30">
        <f>AVERAGE(KX31:LA31)</f>
        <v>20</v>
      </c>
      <c r="LC31" s="30">
        <v>20</v>
      </c>
      <c r="LD31" s="30">
        <v>20</v>
      </c>
      <c r="LE31" s="30">
        <v>20</v>
      </c>
      <c r="LF31" s="30">
        <v>20</v>
      </c>
      <c r="LG31" s="30">
        <f>AVERAGE(LC31:LF31)</f>
        <v>20</v>
      </c>
      <c r="LH31" s="30">
        <v>20</v>
      </c>
      <c r="LI31" s="30">
        <v>20</v>
      </c>
      <c r="LJ31" s="30">
        <v>20</v>
      </c>
      <c r="LK31" s="30">
        <v>20</v>
      </c>
      <c r="LL31" s="32">
        <f>AVERAGE(LH31:LK31)</f>
        <v>20</v>
      </c>
      <c r="LM31" s="30">
        <v>20</v>
      </c>
      <c r="LN31" s="30">
        <v>20</v>
      </c>
      <c r="LO31" s="30">
        <v>20</v>
      </c>
      <c r="LP31" s="30">
        <v>20</v>
      </c>
      <c r="LQ31" s="30">
        <v>20</v>
      </c>
      <c r="LR31" s="30">
        <f>AVERAGE(LM31:LQ31)</f>
        <v>20</v>
      </c>
      <c r="LS31" s="30">
        <v>20</v>
      </c>
      <c r="LT31" s="30">
        <v>20</v>
      </c>
      <c r="LU31" s="30">
        <v>20</v>
      </c>
      <c r="LV31" s="30">
        <v>20</v>
      </c>
      <c r="LW31" s="30">
        <v>20</v>
      </c>
      <c r="LX31" s="30">
        <f>AVERAGE(LS31:LW31)</f>
        <v>20</v>
      </c>
      <c r="LY31" s="30">
        <v>20</v>
      </c>
      <c r="LZ31" s="30">
        <v>20</v>
      </c>
      <c r="MA31" s="30">
        <v>20</v>
      </c>
      <c r="MB31" s="30">
        <v>20</v>
      </c>
      <c r="MC31" s="30">
        <f>AVERAGE(LY31:MB31)</f>
        <v>20</v>
      </c>
      <c r="MD31" s="30">
        <v>20</v>
      </c>
      <c r="ME31" s="30">
        <v>20</v>
      </c>
      <c r="MF31" s="30">
        <v>20</v>
      </c>
      <c r="MG31" s="30">
        <v>20</v>
      </c>
      <c r="MH31" s="30">
        <f t="shared" si="18"/>
        <v>20</v>
      </c>
      <c r="MI31" s="30">
        <v>20</v>
      </c>
      <c r="MJ31" s="30">
        <v>20</v>
      </c>
      <c r="MK31" s="30">
        <v>20</v>
      </c>
      <c r="ML31" s="30">
        <v>20</v>
      </c>
      <c r="MM31" s="30">
        <v>20</v>
      </c>
      <c r="MN31" s="30">
        <f t="shared" si="19"/>
        <v>20</v>
      </c>
      <c r="MO31" s="30">
        <v>20</v>
      </c>
      <c r="MP31" s="30">
        <v>20</v>
      </c>
      <c r="MQ31" s="30">
        <v>20</v>
      </c>
      <c r="MR31" s="30">
        <v>21.8</v>
      </c>
      <c r="MS31" s="30">
        <f t="shared" si="52"/>
        <v>20.45</v>
      </c>
      <c r="MT31" s="30">
        <v>21.8</v>
      </c>
      <c r="MU31" s="30">
        <v>21.8</v>
      </c>
      <c r="MV31" s="30">
        <v>22.8</v>
      </c>
      <c r="MW31" s="30">
        <v>22.8</v>
      </c>
      <c r="MX31" s="30">
        <v>22.8</v>
      </c>
      <c r="MY31" s="30">
        <v>22.8</v>
      </c>
      <c r="MZ31" s="30">
        <v>21.8</v>
      </c>
      <c r="NA31" s="30">
        <v>21.8</v>
      </c>
      <c r="NB31" s="30">
        <v>21.8</v>
      </c>
      <c r="NC31" s="30">
        <v>21.8</v>
      </c>
      <c r="ND31" s="30">
        <v>21.8</v>
      </c>
      <c r="NE31" s="30">
        <v>21.8</v>
      </c>
      <c r="NF31" s="30">
        <v>21.8</v>
      </c>
      <c r="NG31" s="30">
        <v>21.8</v>
      </c>
      <c r="NH31" s="30">
        <v>21.8</v>
      </c>
      <c r="NI31" s="30">
        <v>21.8</v>
      </c>
      <c r="NJ31" s="30">
        <v>21.8</v>
      </c>
      <c r="NK31" s="30">
        <v>22.1</v>
      </c>
      <c r="NL31" s="30">
        <v>22.5</v>
      </c>
      <c r="NM31" s="30">
        <v>22.5</v>
      </c>
      <c r="NN31" s="30">
        <v>22.5</v>
      </c>
      <c r="NO31" s="30">
        <v>22.5</v>
      </c>
      <c r="NP31" s="30">
        <v>22.5</v>
      </c>
      <c r="NQ31" s="30">
        <v>22.5</v>
      </c>
      <c r="NR31" s="30">
        <v>22.5</v>
      </c>
      <c r="NS31" s="30">
        <v>22.5</v>
      </c>
      <c r="NT31" s="30">
        <v>22.5</v>
      </c>
      <c r="NU31" s="30">
        <v>22.5</v>
      </c>
      <c r="NV31" s="30">
        <v>22.5</v>
      </c>
      <c r="NW31" s="30">
        <v>22.5</v>
      </c>
      <c r="NX31" s="30">
        <v>22.5</v>
      </c>
      <c r="NY31" s="30">
        <v>22.5</v>
      </c>
      <c r="NZ31" s="30">
        <v>22.5</v>
      </c>
      <c r="OA31" s="30">
        <v>22.5</v>
      </c>
      <c r="OB31" s="30">
        <v>22.95</v>
      </c>
      <c r="OC31" s="30">
        <v>22.95</v>
      </c>
      <c r="OD31" s="30">
        <v>22.95</v>
      </c>
      <c r="OE31" s="30">
        <v>22.95</v>
      </c>
      <c r="OF31" s="30">
        <v>22.95</v>
      </c>
      <c r="OG31" s="30">
        <v>22.95</v>
      </c>
      <c r="OH31" s="30">
        <v>22.95</v>
      </c>
      <c r="OI31" s="30">
        <v>22.95</v>
      </c>
      <c r="OJ31" s="30">
        <v>23.45</v>
      </c>
      <c r="OK31" s="30">
        <v>23.95</v>
      </c>
      <c r="OL31" s="30">
        <v>23.95</v>
      </c>
      <c r="OM31" s="30">
        <v>23.95</v>
      </c>
      <c r="ON31" s="30">
        <v>23.95</v>
      </c>
      <c r="OO31" s="30">
        <v>23.95</v>
      </c>
      <c r="OP31" s="30">
        <v>23.95</v>
      </c>
      <c r="OQ31" s="30">
        <v>24.45</v>
      </c>
      <c r="OR31" s="30">
        <v>24.45</v>
      </c>
      <c r="OS31" s="30">
        <v>24.45</v>
      </c>
      <c r="OT31" s="30">
        <v>24.45</v>
      </c>
      <c r="OU31" s="30">
        <v>24.45</v>
      </c>
      <c r="OV31" s="30">
        <v>24.45</v>
      </c>
      <c r="OW31" s="30">
        <v>24.45</v>
      </c>
      <c r="OX31" s="30">
        <v>24.45</v>
      </c>
      <c r="OY31" s="30">
        <v>24.45</v>
      </c>
      <c r="OZ31" s="30">
        <v>24.45</v>
      </c>
      <c r="PA31" s="30">
        <v>24.45</v>
      </c>
      <c r="PB31" s="33">
        <f t="shared" si="53"/>
        <v>1</v>
      </c>
      <c r="PC31" s="33">
        <f t="shared" si="54"/>
        <v>1</v>
      </c>
      <c r="PD31" s="33" t="e">
        <f>#REF!/MN31</f>
        <v>#REF!</v>
      </c>
      <c r="PE31" s="34">
        <f t="shared" si="55"/>
        <v>1</v>
      </c>
      <c r="PF31" s="51">
        <v>22.8</v>
      </c>
      <c r="PG31" s="31">
        <v>19.5</v>
      </c>
      <c r="PH31" s="30">
        <v>19.5</v>
      </c>
      <c r="PI31" s="30">
        <v>19.5</v>
      </c>
      <c r="PJ31" s="30">
        <v>20</v>
      </c>
      <c r="PK31" s="30">
        <v>20</v>
      </c>
      <c r="PL31" s="31">
        <f>AVERAGE(PH31:PK31)</f>
        <v>19.75</v>
      </c>
      <c r="PM31" s="30">
        <v>20</v>
      </c>
      <c r="PN31" s="30">
        <v>20</v>
      </c>
      <c r="PO31" s="30">
        <v>20</v>
      </c>
      <c r="PP31" s="30">
        <v>20</v>
      </c>
      <c r="PQ31" s="30">
        <v>20</v>
      </c>
      <c r="PR31" s="31">
        <f>AVERAGE(PM31:PQ31)</f>
        <v>20</v>
      </c>
      <c r="PS31" s="32">
        <v>20</v>
      </c>
      <c r="PT31" s="32">
        <v>20</v>
      </c>
      <c r="PU31" s="32">
        <v>20</v>
      </c>
      <c r="PV31" s="31">
        <f>AVERAGE(PS31:PU31)</f>
        <v>20</v>
      </c>
      <c r="PW31" s="32">
        <v>21.5</v>
      </c>
      <c r="PX31" s="32">
        <v>21.5</v>
      </c>
      <c r="PY31" s="32">
        <v>21.5</v>
      </c>
      <c r="PZ31" s="32">
        <v>22.3</v>
      </c>
      <c r="QA31" s="32">
        <v>22.3</v>
      </c>
      <c r="QB31" s="50">
        <f>AVERAGE(PW31:QA31)</f>
        <v>21.82</v>
      </c>
      <c r="QC31" s="32">
        <v>22.3</v>
      </c>
      <c r="QD31" s="32">
        <v>22.3</v>
      </c>
      <c r="QE31" s="32">
        <v>22.3</v>
      </c>
      <c r="QF31" s="32">
        <v>22.3</v>
      </c>
      <c r="QG31" s="32">
        <f>AVERAGE(QC31:QF31)</f>
        <v>22.3</v>
      </c>
      <c r="QH31" s="32">
        <v>22.3</v>
      </c>
      <c r="QI31" s="32">
        <v>22.3</v>
      </c>
      <c r="QJ31" s="32">
        <v>21.8</v>
      </c>
      <c r="QK31" s="32">
        <v>21.8</v>
      </c>
      <c r="QL31" s="32">
        <f>AVERAGE(QH31:QK31)</f>
        <v>22.05</v>
      </c>
      <c r="QM31" s="32">
        <v>21.8</v>
      </c>
      <c r="QN31" s="32">
        <v>21.8</v>
      </c>
      <c r="QO31" s="32">
        <v>21.8</v>
      </c>
      <c r="QP31" s="32">
        <v>21.8</v>
      </c>
      <c r="QQ31" s="38">
        <f>AVERAGE(QM31:QP31)</f>
        <v>21.8</v>
      </c>
      <c r="QR31" s="32">
        <v>21.8</v>
      </c>
      <c r="QS31" s="32">
        <v>21.8</v>
      </c>
      <c r="QT31" s="32">
        <v>21.8</v>
      </c>
      <c r="QU31" s="32">
        <v>21.8</v>
      </c>
      <c r="QV31" s="38">
        <f>AVERAGE(QR31:QU31)</f>
        <v>21.8</v>
      </c>
      <c r="QW31" s="32">
        <v>21.8</v>
      </c>
      <c r="QX31" s="32">
        <v>21.8</v>
      </c>
      <c r="QY31" s="32">
        <v>21.8</v>
      </c>
      <c r="QZ31" s="32">
        <v>21.8</v>
      </c>
      <c r="RA31" s="32">
        <v>21.8</v>
      </c>
      <c r="RB31" s="32">
        <f>AVERAGE(QW31:RA31)</f>
        <v>21.8</v>
      </c>
      <c r="RC31" s="32">
        <v>21.8</v>
      </c>
      <c r="RD31" s="32">
        <v>21.8</v>
      </c>
      <c r="RE31" s="32">
        <v>21.8</v>
      </c>
      <c r="RF31" s="32">
        <v>21.8</v>
      </c>
      <c r="RG31" s="32">
        <v>21.8</v>
      </c>
      <c r="RH31" s="30">
        <f>AVERAGE(RC31:RG31)</f>
        <v>21.8</v>
      </c>
      <c r="RI31" s="32">
        <v>21.8</v>
      </c>
      <c r="RJ31" s="32">
        <v>21.8</v>
      </c>
      <c r="RK31" s="32">
        <v>21.8</v>
      </c>
      <c r="RL31" s="32">
        <v>21.8</v>
      </c>
      <c r="RM31" s="30">
        <f>AVERAGE(RI31:RL31)</f>
        <v>21.8</v>
      </c>
      <c r="RN31" s="32">
        <v>21.8</v>
      </c>
      <c r="RO31" s="32">
        <v>21.8</v>
      </c>
      <c r="RP31" s="32">
        <v>22.5</v>
      </c>
      <c r="RQ31" s="32">
        <v>22.5</v>
      </c>
      <c r="RR31" s="32">
        <f t="shared" si="27"/>
        <v>22.15</v>
      </c>
      <c r="RS31" s="32">
        <v>22.5</v>
      </c>
      <c r="RT31" s="32">
        <v>22.5</v>
      </c>
      <c r="RU31" s="32">
        <v>23</v>
      </c>
      <c r="RV31" s="32">
        <v>23</v>
      </c>
      <c r="RW31" s="32">
        <v>23</v>
      </c>
      <c r="RX31" s="32">
        <f t="shared" si="59"/>
        <v>22.8</v>
      </c>
      <c r="RY31" s="32">
        <v>25</v>
      </c>
      <c r="RZ31" s="32">
        <v>25</v>
      </c>
      <c r="SA31" s="32">
        <v>26.3</v>
      </c>
      <c r="SB31" s="32">
        <v>26.3</v>
      </c>
      <c r="SC31" s="32">
        <f t="shared" si="60"/>
        <v>25.65</v>
      </c>
      <c r="SD31" s="32">
        <v>26.3</v>
      </c>
      <c r="SE31" s="32">
        <v>26.3</v>
      </c>
      <c r="SF31" s="32">
        <v>28.3</v>
      </c>
      <c r="SG31" s="32">
        <v>28.3</v>
      </c>
      <c r="SH31" s="32">
        <v>28.3</v>
      </c>
      <c r="SI31" s="32">
        <v>25.9</v>
      </c>
      <c r="SJ31" s="32">
        <v>24.4</v>
      </c>
      <c r="SK31" s="32">
        <v>24.4</v>
      </c>
      <c r="SL31" s="32">
        <v>24.4</v>
      </c>
      <c r="SM31" s="32">
        <v>24.4</v>
      </c>
      <c r="SN31" s="32">
        <v>24.4</v>
      </c>
      <c r="SO31" s="32">
        <v>24.4</v>
      </c>
      <c r="SP31" s="32">
        <v>24.4</v>
      </c>
      <c r="SQ31" s="32">
        <v>24.4</v>
      </c>
      <c r="SR31" s="32">
        <v>24.4</v>
      </c>
      <c r="SS31" s="32">
        <v>24.4</v>
      </c>
      <c r="ST31" s="32">
        <v>24.4</v>
      </c>
      <c r="SU31" s="32">
        <v>24.9</v>
      </c>
      <c r="SV31" s="32">
        <v>25.2</v>
      </c>
      <c r="SW31" s="32">
        <v>25.7</v>
      </c>
      <c r="SX31" s="32">
        <v>25.7</v>
      </c>
      <c r="SY31" s="32">
        <v>25.7</v>
      </c>
      <c r="SZ31" s="32">
        <v>25.7</v>
      </c>
      <c r="TA31" s="32">
        <v>25.7</v>
      </c>
      <c r="TB31" s="32">
        <v>25.7</v>
      </c>
      <c r="TC31" s="32">
        <v>25.7</v>
      </c>
      <c r="TD31" s="32">
        <v>25.7</v>
      </c>
      <c r="TE31" s="32">
        <v>25.7</v>
      </c>
      <c r="TF31" s="32">
        <v>25.7</v>
      </c>
      <c r="TG31" s="32">
        <v>25.7</v>
      </c>
      <c r="TH31" s="32">
        <v>25.7</v>
      </c>
      <c r="TI31" s="32">
        <v>25.7</v>
      </c>
      <c r="TJ31" s="32">
        <v>25.7</v>
      </c>
      <c r="TK31" s="32">
        <v>25.7</v>
      </c>
      <c r="TL31" s="32">
        <v>26.2</v>
      </c>
      <c r="TM31" s="32">
        <v>26.2</v>
      </c>
      <c r="TN31" s="32">
        <v>26.2</v>
      </c>
      <c r="TO31" s="32">
        <v>26.2</v>
      </c>
      <c r="TP31" s="32">
        <v>26.2</v>
      </c>
      <c r="TQ31" s="32">
        <v>26.2</v>
      </c>
      <c r="TR31" s="32">
        <v>26.2</v>
      </c>
      <c r="TS31" s="32">
        <v>26.2</v>
      </c>
      <c r="TT31" s="32">
        <v>26.7</v>
      </c>
      <c r="TU31" s="32">
        <v>27.2</v>
      </c>
      <c r="TV31" s="32">
        <v>27.2</v>
      </c>
      <c r="TW31" s="32">
        <v>28</v>
      </c>
      <c r="TX31" s="32">
        <v>28</v>
      </c>
      <c r="TY31" s="32">
        <v>28</v>
      </c>
      <c r="TZ31" s="32">
        <v>28</v>
      </c>
      <c r="UA31" s="32">
        <v>28.5</v>
      </c>
      <c r="UB31" s="32">
        <v>29.4</v>
      </c>
      <c r="UC31" s="32">
        <v>29.4</v>
      </c>
      <c r="UD31" s="32">
        <v>29.4</v>
      </c>
      <c r="UE31" s="32">
        <v>29.4</v>
      </c>
      <c r="UF31" s="32">
        <v>29.4</v>
      </c>
      <c r="UG31" s="32">
        <v>29.4</v>
      </c>
      <c r="UH31" s="32">
        <v>29.4</v>
      </c>
      <c r="UI31" s="32">
        <v>29.4</v>
      </c>
      <c r="UJ31" s="32">
        <v>29.4</v>
      </c>
      <c r="UK31" s="32">
        <v>29.4</v>
      </c>
      <c r="UL31" s="39">
        <f t="shared" si="61"/>
        <v>1</v>
      </c>
      <c r="UM31" s="40">
        <f t="shared" si="62"/>
        <v>1</v>
      </c>
      <c r="UN31" s="40" t="e">
        <f>#REF!/RX31</f>
        <v>#REF!</v>
      </c>
      <c r="UO31" s="41">
        <f t="shared" si="63"/>
        <v>1</v>
      </c>
    </row>
    <row r="32" spans="1:561" s="42" customFormat="1" ht="18.75" outlineLevel="1">
      <c r="A32" s="29" t="s">
        <v>53</v>
      </c>
      <c r="B32" s="30">
        <v>22.5</v>
      </c>
      <c r="C32" s="31">
        <v>24.6</v>
      </c>
      <c r="D32" s="30">
        <v>24.6</v>
      </c>
      <c r="E32" s="30">
        <v>24.6</v>
      </c>
      <c r="F32" s="30">
        <v>24.6</v>
      </c>
      <c r="G32" s="30">
        <v>24.6</v>
      </c>
      <c r="H32" s="31">
        <f t="shared" si="29"/>
        <v>24.6</v>
      </c>
      <c r="I32" s="30">
        <v>24.6</v>
      </c>
      <c r="J32" s="30">
        <v>24.6</v>
      </c>
      <c r="K32" s="30">
        <v>24</v>
      </c>
      <c r="L32" s="30">
        <v>24</v>
      </c>
      <c r="M32" s="30">
        <v>24</v>
      </c>
      <c r="N32" s="31">
        <f t="shared" si="30"/>
        <v>24.240000000000002</v>
      </c>
      <c r="O32" s="32">
        <v>24</v>
      </c>
      <c r="P32" s="32">
        <v>24</v>
      </c>
      <c r="Q32" s="32">
        <v>24</v>
      </c>
      <c r="R32" s="31">
        <f t="shared" si="148"/>
        <v>24</v>
      </c>
      <c r="S32" s="30">
        <v>24</v>
      </c>
      <c r="T32" s="30">
        <v>24</v>
      </c>
      <c r="U32" s="30">
        <v>24</v>
      </c>
      <c r="V32" s="30">
        <v>24</v>
      </c>
      <c r="W32" s="30">
        <v>24</v>
      </c>
      <c r="X32" s="50">
        <f>AVERAGE(S32:W32)</f>
        <v>24</v>
      </c>
      <c r="Y32" s="30">
        <v>24</v>
      </c>
      <c r="Z32" s="30">
        <v>24</v>
      </c>
      <c r="AA32" s="30">
        <v>24</v>
      </c>
      <c r="AB32" s="30">
        <v>24</v>
      </c>
      <c r="AC32" s="50">
        <f t="shared" si="31"/>
        <v>24</v>
      </c>
      <c r="AD32" s="30">
        <v>24</v>
      </c>
      <c r="AE32" s="30">
        <v>24</v>
      </c>
      <c r="AF32" s="30">
        <v>24</v>
      </c>
      <c r="AG32" s="30">
        <v>24</v>
      </c>
      <c r="AH32" s="30">
        <f t="shared" si="32"/>
        <v>24</v>
      </c>
      <c r="AI32" s="30">
        <v>24</v>
      </c>
      <c r="AJ32" s="30">
        <v>24.5</v>
      </c>
      <c r="AK32" s="30">
        <v>24.5</v>
      </c>
      <c r="AL32" s="30">
        <v>24.5</v>
      </c>
      <c r="AM32" s="30">
        <f t="shared" si="33"/>
        <v>24.375</v>
      </c>
      <c r="AN32" s="30">
        <v>24.5</v>
      </c>
      <c r="AO32" s="30">
        <v>24.5</v>
      </c>
      <c r="AP32" s="30">
        <v>24.5</v>
      </c>
      <c r="AQ32" s="30">
        <v>24.5</v>
      </c>
      <c r="AR32" s="30">
        <f t="shared" si="34"/>
        <v>24.5</v>
      </c>
      <c r="AS32" s="30">
        <v>24.5</v>
      </c>
      <c r="AT32" s="30">
        <v>24.5</v>
      </c>
      <c r="AU32" s="30">
        <v>24.5</v>
      </c>
      <c r="AV32" s="30">
        <v>24.5</v>
      </c>
      <c r="AW32" s="30">
        <v>24.5</v>
      </c>
      <c r="AX32" s="30">
        <f t="shared" si="72"/>
        <v>24.5</v>
      </c>
      <c r="AY32" s="30">
        <v>24.5</v>
      </c>
      <c r="AZ32" s="30">
        <v>24.5</v>
      </c>
      <c r="BA32" s="30">
        <v>24.5</v>
      </c>
      <c r="BB32" s="30">
        <v>24.5</v>
      </c>
      <c r="BC32" s="30">
        <v>24.5</v>
      </c>
      <c r="BD32" s="30">
        <f t="shared" si="35"/>
        <v>24.5</v>
      </c>
      <c r="BE32" s="30">
        <v>24.5</v>
      </c>
      <c r="BF32" s="30">
        <v>24.5</v>
      </c>
      <c r="BG32" s="30">
        <v>24.5</v>
      </c>
      <c r="BH32" s="30">
        <v>24.5</v>
      </c>
      <c r="BI32" s="30">
        <f t="shared" si="82"/>
        <v>24.5</v>
      </c>
      <c r="BJ32" s="30">
        <v>24.5</v>
      </c>
      <c r="BK32" s="30">
        <v>24.5</v>
      </c>
      <c r="BL32" s="30">
        <v>24.5</v>
      </c>
      <c r="BM32" s="30">
        <v>24.5</v>
      </c>
      <c r="BN32" s="30">
        <f t="shared" si="64"/>
        <v>24.5</v>
      </c>
      <c r="BO32" s="30">
        <v>24.5</v>
      </c>
      <c r="BP32" s="30">
        <v>24.5</v>
      </c>
      <c r="BQ32" s="30">
        <v>25</v>
      </c>
      <c r="BR32" s="30">
        <v>25</v>
      </c>
      <c r="BS32" s="30">
        <v>25</v>
      </c>
      <c r="BT32" s="30">
        <f t="shared" si="36"/>
        <v>24.8</v>
      </c>
      <c r="BU32" s="30">
        <v>25</v>
      </c>
      <c r="BV32" s="30">
        <v>25</v>
      </c>
      <c r="BW32" s="30">
        <v>25</v>
      </c>
      <c r="BX32" s="30">
        <v>26</v>
      </c>
      <c r="BY32" s="30">
        <f t="shared" si="199"/>
        <v>25.25</v>
      </c>
      <c r="BZ32" s="30">
        <v>26</v>
      </c>
      <c r="CA32" s="30">
        <v>26</v>
      </c>
      <c r="CB32" s="30">
        <v>27</v>
      </c>
      <c r="CC32" s="30">
        <v>27</v>
      </c>
      <c r="CD32" s="30">
        <v>27</v>
      </c>
      <c r="CE32" s="30">
        <v>27</v>
      </c>
      <c r="CF32" s="30">
        <v>26</v>
      </c>
      <c r="CG32" s="30">
        <v>26</v>
      </c>
      <c r="CH32" s="30">
        <v>26</v>
      </c>
      <c r="CI32" s="30">
        <v>26</v>
      </c>
      <c r="CJ32" s="30">
        <v>26</v>
      </c>
      <c r="CK32" s="30">
        <v>26</v>
      </c>
      <c r="CL32" s="30">
        <v>26</v>
      </c>
      <c r="CM32" s="30">
        <v>26</v>
      </c>
      <c r="CN32" s="30">
        <v>26</v>
      </c>
      <c r="CO32" s="30">
        <v>26</v>
      </c>
      <c r="CP32" s="30">
        <v>26</v>
      </c>
      <c r="CQ32" s="30">
        <v>26.5</v>
      </c>
      <c r="CR32" s="30">
        <v>27</v>
      </c>
      <c r="CS32" s="30">
        <v>27.5</v>
      </c>
      <c r="CT32" s="30">
        <v>27.5</v>
      </c>
      <c r="CU32" s="30">
        <v>27.5</v>
      </c>
      <c r="CV32" s="30">
        <v>27.5</v>
      </c>
      <c r="CW32" s="30">
        <v>27.5</v>
      </c>
      <c r="CX32" s="30">
        <v>27.5</v>
      </c>
      <c r="CY32" s="30">
        <v>27.5</v>
      </c>
      <c r="CZ32" s="30">
        <v>27.5</v>
      </c>
      <c r="DA32" s="30">
        <v>27.5</v>
      </c>
      <c r="DB32" s="30">
        <v>27.5</v>
      </c>
      <c r="DC32" s="30">
        <v>27.5</v>
      </c>
      <c r="DD32" s="30">
        <v>27.5</v>
      </c>
      <c r="DE32" s="30">
        <v>27.5</v>
      </c>
      <c r="DF32" s="30">
        <v>27.5</v>
      </c>
      <c r="DG32" s="30">
        <v>27.5</v>
      </c>
      <c r="DH32" s="30">
        <v>28</v>
      </c>
      <c r="DI32" s="30">
        <v>28</v>
      </c>
      <c r="DJ32" s="30">
        <v>28</v>
      </c>
      <c r="DK32" s="30">
        <v>28</v>
      </c>
      <c r="DL32" s="30">
        <v>28</v>
      </c>
      <c r="DM32" s="30">
        <v>28</v>
      </c>
      <c r="DN32" s="30">
        <v>28</v>
      </c>
      <c r="DO32" s="30">
        <v>28</v>
      </c>
      <c r="DP32" s="30">
        <v>28.5</v>
      </c>
      <c r="DQ32" s="30">
        <v>29</v>
      </c>
      <c r="DR32" s="30">
        <v>29</v>
      </c>
      <c r="DS32" s="30">
        <v>29</v>
      </c>
      <c r="DT32" s="30">
        <v>29</v>
      </c>
      <c r="DU32" s="30">
        <v>29</v>
      </c>
      <c r="DV32" s="30">
        <v>29</v>
      </c>
      <c r="DW32" s="30">
        <v>29.5</v>
      </c>
      <c r="DX32" s="30">
        <v>29.5</v>
      </c>
      <c r="DY32" s="30">
        <v>29.5</v>
      </c>
      <c r="DZ32" s="30">
        <v>29.5</v>
      </c>
      <c r="EA32" s="30">
        <v>29.5</v>
      </c>
      <c r="EB32" s="30">
        <v>29.5</v>
      </c>
      <c r="EC32" s="30">
        <v>29.5</v>
      </c>
      <c r="ED32" s="30">
        <v>29.5</v>
      </c>
      <c r="EE32" s="30">
        <v>29.5</v>
      </c>
      <c r="EF32" s="30">
        <v>29.5</v>
      </c>
      <c r="EG32" s="30">
        <v>29.5</v>
      </c>
      <c r="EH32" s="33">
        <f t="shared" si="37"/>
        <v>1</v>
      </c>
      <c r="EI32" s="33">
        <f t="shared" si="38"/>
        <v>1</v>
      </c>
      <c r="EJ32" s="33" t="e">
        <f>#REF!/BT32</f>
        <v>#REF!</v>
      </c>
      <c r="EK32" s="34">
        <f t="shared" si="39"/>
        <v>1</v>
      </c>
      <c r="EL32" s="51">
        <v>21</v>
      </c>
      <c r="EM32" s="30">
        <v>23.6</v>
      </c>
      <c r="EN32" s="30">
        <v>23.6</v>
      </c>
      <c r="EO32" s="30">
        <v>23.6</v>
      </c>
      <c r="EP32" s="30">
        <v>23</v>
      </c>
      <c r="EQ32" s="30">
        <v>23</v>
      </c>
      <c r="ER32" s="31">
        <f t="shared" si="6"/>
        <v>23.3</v>
      </c>
      <c r="ES32" s="30">
        <v>23</v>
      </c>
      <c r="ET32" s="30">
        <v>23</v>
      </c>
      <c r="EU32" s="30">
        <v>22</v>
      </c>
      <c r="EV32" s="30">
        <v>22</v>
      </c>
      <c r="EW32" s="30">
        <v>22</v>
      </c>
      <c r="EX32" s="31">
        <f t="shared" si="200"/>
        <v>22.4</v>
      </c>
      <c r="EY32" s="32">
        <v>22</v>
      </c>
      <c r="EZ32" s="30">
        <v>22</v>
      </c>
      <c r="FA32" s="30">
        <v>22</v>
      </c>
      <c r="FB32" s="31">
        <f t="shared" si="201"/>
        <v>22</v>
      </c>
      <c r="FC32" s="30">
        <v>22</v>
      </c>
      <c r="FD32" s="30">
        <v>22</v>
      </c>
      <c r="FE32" s="30">
        <v>22</v>
      </c>
      <c r="FF32" s="30">
        <v>22.5</v>
      </c>
      <c r="FG32" s="30">
        <v>22.5</v>
      </c>
      <c r="FH32" s="50">
        <f>AVERAGE(FC32:FG32)</f>
        <v>22.2</v>
      </c>
      <c r="FI32" s="30">
        <v>22.5</v>
      </c>
      <c r="FJ32" s="30">
        <v>22.5</v>
      </c>
      <c r="FK32" s="30">
        <v>22.5</v>
      </c>
      <c r="FL32" s="30">
        <v>22.5</v>
      </c>
      <c r="FM32" s="30">
        <f t="shared" si="40"/>
        <v>22.5</v>
      </c>
      <c r="FN32" s="30">
        <v>22.5</v>
      </c>
      <c r="FO32" s="30">
        <v>22</v>
      </c>
      <c r="FP32" s="30">
        <v>22</v>
      </c>
      <c r="FQ32" s="30">
        <v>22</v>
      </c>
      <c r="FR32" s="30">
        <f t="shared" si="8"/>
        <v>22.125</v>
      </c>
      <c r="FS32" s="30">
        <v>22</v>
      </c>
      <c r="FT32" s="30">
        <v>22.5</v>
      </c>
      <c r="FU32" s="30">
        <v>22.5</v>
      </c>
      <c r="FV32" s="30">
        <v>22.5</v>
      </c>
      <c r="FW32" s="30">
        <f t="shared" si="9"/>
        <v>22.375</v>
      </c>
      <c r="FX32" s="30">
        <v>22.5</v>
      </c>
      <c r="FY32" s="30">
        <v>22.5</v>
      </c>
      <c r="FZ32" s="30">
        <v>22.5</v>
      </c>
      <c r="GA32" s="30">
        <v>22.5</v>
      </c>
      <c r="GB32" s="32">
        <f t="shared" si="10"/>
        <v>22.5</v>
      </c>
      <c r="GC32" s="30">
        <v>22.5</v>
      </c>
      <c r="GD32" s="30">
        <v>22.5</v>
      </c>
      <c r="GE32" s="30">
        <v>22.5</v>
      </c>
      <c r="GF32" s="30">
        <v>22.5</v>
      </c>
      <c r="GG32" s="30">
        <v>22.5</v>
      </c>
      <c r="GH32" s="30">
        <f t="shared" si="41"/>
        <v>22.5</v>
      </c>
      <c r="GI32" s="30">
        <v>22.5</v>
      </c>
      <c r="GJ32" s="30">
        <v>22.5</v>
      </c>
      <c r="GK32" s="30">
        <v>22.5</v>
      </c>
      <c r="GL32" s="30">
        <v>22.5</v>
      </c>
      <c r="GM32" s="30">
        <v>22.5</v>
      </c>
      <c r="GN32" s="30">
        <f t="shared" si="42"/>
        <v>22.5</v>
      </c>
      <c r="GO32" s="30">
        <v>22.5</v>
      </c>
      <c r="GP32" s="30">
        <v>22.5</v>
      </c>
      <c r="GQ32" s="30">
        <v>22.5</v>
      </c>
      <c r="GR32" s="30">
        <v>22.5</v>
      </c>
      <c r="GS32" s="30">
        <f t="shared" si="66"/>
        <v>22.5</v>
      </c>
      <c r="GT32" s="30">
        <v>22.5</v>
      </c>
      <c r="GU32" s="30">
        <v>22.5</v>
      </c>
      <c r="GV32" s="30">
        <v>22.5</v>
      </c>
      <c r="GW32" s="30">
        <v>22.5</v>
      </c>
      <c r="GX32" s="30">
        <f t="shared" si="43"/>
        <v>22.5</v>
      </c>
      <c r="GY32" s="30">
        <v>22.5</v>
      </c>
      <c r="GZ32" s="30">
        <v>22.5</v>
      </c>
      <c r="HA32" s="30">
        <v>23.5</v>
      </c>
      <c r="HB32" s="30">
        <v>23.5</v>
      </c>
      <c r="HC32" s="30">
        <v>23.5</v>
      </c>
      <c r="HD32" s="30">
        <f t="shared" si="44"/>
        <v>23.1</v>
      </c>
      <c r="HE32" s="30">
        <v>23.5</v>
      </c>
      <c r="HF32" s="30">
        <v>23.5</v>
      </c>
      <c r="HG32" s="30">
        <v>23.5</v>
      </c>
      <c r="HH32" s="30">
        <v>24.5</v>
      </c>
      <c r="HI32" s="30">
        <f t="shared" si="45"/>
        <v>23.75</v>
      </c>
      <c r="HJ32" s="30">
        <v>24.5</v>
      </c>
      <c r="HK32" s="30">
        <v>24.5</v>
      </c>
      <c r="HL32" s="30">
        <v>25.5</v>
      </c>
      <c r="HM32" s="30">
        <v>25.5</v>
      </c>
      <c r="HN32" s="30">
        <v>25.5</v>
      </c>
      <c r="HO32" s="30">
        <v>25.5</v>
      </c>
      <c r="HP32" s="30">
        <v>24.5</v>
      </c>
      <c r="HQ32" s="30">
        <v>24.5</v>
      </c>
      <c r="HR32" s="30">
        <v>24.5</v>
      </c>
      <c r="HS32" s="30">
        <v>24.5</v>
      </c>
      <c r="HT32" s="30">
        <v>24.5</v>
      </c>
      <c r="HU32" s="30">
        <v>24.5</v>
      </c>
      <c r="HV32" s="30">
        <v>24.5</v>
      </c>
      <c r="HW32" s="30">
        <v>24.5</v>
      </c>
      <c r="HX32" s="30">
        <v>24.5</v>
      </c>
      <c r="HY32" s="30">
        <v>24.5</v>
      </c>
      <c r="HZ32" s="30">
        <v>24.5</v>
      </c>
      <c r="IA32" s="30">
        <v>25</v>
      </c>
      <c r="IB32" s="30">
        <v>25.4</v>
      </c>
      <c r="IC32" s="30">
        <v>25.9</v>
      </c>
      <c r="ID32" s="30">
        <v>25.9</v>
      </c>
      <c r="IE32" s="30">
        <v>25.9</v>
      </c>
      <c r="IF32" s="30">
        <v>25.9</v>
      </c>
      <c r="IG32" s="30">
        <v>25.9</v>
      </c>
      <c r="IH32" s="30">
        <v>25.9</v>
      </c>
      <c r="II32" s="30">
        <v>25.9</v>
      </c>
      <c r="IJ32" s="30">
        <v>25.9</v>
      </c>
      <c r="IK32" s="30">
        <v>25.9</v>
      </c>
      <c r="IL32" s="30">
        <v>25.9</v>
      </c>
      <c r="IM32" s="30">
        <v>25.9</v>
      </c>
      <c r="IN32" s="30">
        <v>25.9</v>
      </c>
      <c r="IO32" s="30">
        <v>25.9</v>
      </c>
      <c r="IP32" s="30">
        <v>25.9</v>
      </c>
      <c r="IQ32" s="30">
        <v>25.9</v>
      </c>
      <c r="IR32" s="30">
        <v>26.4</v>
      </c>
      <c r="IS32" s="30">
        <v>26.4</v>
      </c>
      <c r="IT32" s="30">
        <v>26.4</v>
      </c>
      <c r="IU32" s="30">
        <v>26.4</v>
      </c>
      <c r="IV32" s="30">
        <v>26.4</v>
      </c>
      <c r="IW32" s="30">
        <v>26.4</v>
      </c>
      <c r="IX32" s="30">
        <v>26.4</v>
      </c>
      <c r="IY32" s="30">
        <v>26.4</v>
      </c>
      <c r="IZ32" s="30">
        <v>26.9</v>
      </c>
      <c r="JA32" s="30">
        <v>27.4</v>
      </c>
      <c r="JB32" s="30">
        <v>27.4</v>
      </c>
      <c r="JC32" s="30">
        <v>27.4</v>
      </c>
      <c r="JD32" s="30">
        <v>27.4</v>
      </c>
      <c r="JE32" s="30">
        <v>27.4</v>
      </c>
      <c r="JF32" s="30">
        <v>27.4</v>
      </c>
      <c r="JG32" s="30">
        <v>27.4</v>
      </c>
      <c r="JH32" s="30">
        <v>27.4</v>
      </c>
      <c r="JI32" s="30">
        <v>27.4</v>
      </c>
      <c r="JJ32" s="30">
        <v>27.4</v>
      </c>
      <c r="JK32" s="30">
        <v>27.4</v>
      </c>
      <c r="JL32" s="30">
        <v>27.4</v>
      </c>
      <c r="JM32" s="30">
        <v>27.4</v>
      </c>
      <c r="JN32" s="30">
        <v>27.4</v>
      </c>
      <c r="JO32" s="30">
        <v>27.4</v>
      </c>
      <c r="JP32" s="30">
        <v>27.4</v>
      </c>
      <c r="JQ32" s="30">
        <v>27.4</v>
      </c>
      <c r="JR32" s="33">
        <f t="shared" si="46"/>
        <v>1</v>
      </c>
      <c r="JS32" s="33">
        <f t="shared" si="47"/>
        <v>1</v>
      </c>
      <c r="JT32" s="33" t="e">
        <f>#REF!/HD32</f>
        <v>#REF!</v>
      </c>
      <c r="JU32" s="34">
        <f t="shared" si="48"/>
        <v>1</v>
      </c>
      <c r="JV32" s="52">
        <v>18</v>
      </c>
      <c r="JW32" s="31">
        <v>20.6</v>
      </c>
      <c r="JX32" s="30">
        <v>20.6</v>
      </c>
      <c r="JY32" s="30">
        <v>20.6</v>
      </c>
      <c r="JZ32" s="30">
        <v>20.6</v>
      </c>
      <c r="KA32" s="30">
        <v>20.6</v>
      </c>
      <c r="KB32" s="31">
        <f t="shared" si="49"/>
        <v>20.6</v>
      </c>
      <c r="KC32" s="30">
        <v>20.6</v>
      </c>
      <c r="KD32" s="30">
        <v>20.6</v>
      </c>
      <c r="KE32" s="30">
        <v>20</v>
      </c>
      <c r="KF32" s="36">
        <v>20</v>
      </c>
      <c r="KG32" s="37">
        <v>20</v>
      </c>
      <c r="KH32" s="31">
        <f t="shared" si="202"/>
        <v>20.240000000000002</v>
      </c>
      <c r="KI32" s="32">
        <v>20</v>
      </c>
      <c r="KJ32" s="30">
        <v>20</v>
      </c>
      <c r="KK32" s="30">
        <v>20</v>
      </c>
      <c r="KL32" s="31">
        <f t="shared" si="203"/>
        <v>20</v>
      </c>
      <c r="KM32" s="30">
        <v>20</v>
      </c>
      <c r="KN32" s="30">
        <v>20</v>
      </c>
      <c r="KO32" s="30">
        <v>20</v>
      </c>
      <c r="KP32" s="30">
        <v>20</v>
      </c>
      <c r="KQ32" s="30">
        <v>20</v>
      </c>
      <c r="KR32" s="50">
        <f>AVERAGE(KM32:KQ32)</f>
        <v>20</v>
      </c>
      <c r="KS32" s="30">
        <v>20</v>
      </c>
      <c r="KT32" s="30">
        <v>20</v>
      </c>
      <c r="KU32" s="30">
        <v>20</v>
      </c>
      <c r="KV32" s="30">
        <v>20</v>
      </c>
      <c r="KW32" s="30">
        <f t="shared" si="50"/>
        <v>20</v>
      </c>
      <c r="KX32" s="30">
        <v>20</v>
      </c>
      <c r="KY32" s="30">
        <v>20</v>
      </c>
      <c r="KZ32" s="30">
        <v>20</v>
      </c>
      <c r="LA32" s="30">
        <v>20</v>
      </c>
      <c r="LB32" s="30">
        <f t="shared" si="14"/>
        <v>20</v>
      </c>
      <c r="LC32" s="30">
        <v>20</v>
      </c>
      <c r="LD32" s="30">
        <v>20</v>
      </c>
      <c r="LE32" s="30">
        <v>20</v>
      </c>
      <c r="LF32" s="30">
        <v>20</v>
      </c>
      <c r="LG32" s="30">
        <f t="shared" si="51"/>
        <v>20</v>
      </c>
      <c r="LH32" s="30">
        <v>20</v>
      </c>
      <c r="LI32" s="30">
        <v>20</v>
      </c>
      <c r="LJ32" s="30">
        <v>20</v>
      </c>
      <c r="LK32" s="30">
        <v>20</v>
      </c>
      <c r="LL32" s="32">
        <f t="shared" si="15"/>
        <v>20</v>
      </c>
      <c r="LM32" s="30">
        <v>20</v>
      </c>
      <c r="LN32" s="30">
        <v>20</v>
      </c>
      <c r="LO32" s="30">
        <v>20</v>
      </c>
      <c r="LP32" s="30">
        <v>20</v>
      </c>
      <c r="LQ32" s="30">
        <v>20</v>
      </c>
      <c r="LR32" s="30">
        <f t="shared" si="16"/>
        <v>20</v>
      </c>
      <c r="LS32" s="30">
        <v>20</v>
      </c>
      <c r="LT32" s="30">
        <v>20</v>
      </c>
      <c r="LU32" s="30">
        <v>20</v>
      </c>
      <c r="LV32" s="30">
        <v>20</v>
      </c>
      <c r="LW32" s="30">
        <v>20</v>
      </c>
      <c r="LX32" s="30">
        <f t="shared" si="17"/>
        <v>20</v>
      </c>
      <c r="LY32" s="30">
        <v>20</v>
      </c>
      <c r="LZ32" s="30">
        <v>20</v>
      </c>
      <c r="MA32" s="30">
        <v>20</v>
      </c>
      <c r="MB32" s="30">
        <v>20</v>
      </c>
      <c r="MC32" s="30">
        <f t="shared" si="68"/>
        <v>20</v>
      </c>
      <c r="MD32" s="30">
        <v>20</v>
      </c>
      <c r="ME32" s="30">
        <v>20</v>
      </c>
      <c r="MF32" s="30">
        <v>20</v>
      </c>
      <c r="MG32" s="30">
        <v>20</v>
      </c>
      <c r="MH32" s="30">
        <f t="shared" si="18"/>
        <v>20</v>
      </c>
      <c r="MI32" s="30">
        <v>20</v>
      </c>
      <c r="MJ32" s="30">
        <v>20</v>
      </c>
      <c r="MK32" s="30">
        <v>20</v>
      </c>
      <c r="ML32" s="30">
        <v>20</v>
      </c>
      <c r="MM32" s="30">
        <v>20</v>
      </c>
      <c r="MN32" s="30">
        <f t="shared" si="19"/>
        <v>20</v>
      </c>
      <c r="MO32" s="30">
        <v>20</v>
      </c>
      <c r="MP32" s="30">
        <v>20</v>
      </c>
      <c r="MQ32" s="30">
        <v>20</v>
      </c>
      <c r="MR32" s="30">
        <v>21.8</v>
      </c>
      <c r="MS32" s="30">
        <f t="shared" si="52"/>
        <v>20.45</v>
      </c>
      <c r="MT32" s="30">
        <v>21.8</v>
      </c>
      <c r="MU32" s="30">
        <v>21.8</v>
      </c>
      <c r="MV32" s="30">
        <v>22.8</v>
      </c>
      <c r="MW32" s="30">
        <v>22.8</v>
      </c>
      <c r="MX32" s="30">
        <v>22.8</v>
      </c>
      <c r="MY32" s="30">
        <v>22.8</v>
      </c>
      <c r="MZ32" s="30">
        <v>21.8</v>
      </c>
      <c r="NA32" s="30">
        <v>21.8</v>
      </c>
      <c r="NB32" s="30">
        <v>21.8</v>
      </c>
      <c r="NC32" s="30">
        <v>21.8</v>
      </c>
      <c r="ND32" s="30">
        <v>21.8</v>
      </c>
      <c r="NE32" s="30">
        <v>21.8</v>
      </c>
      <c r="NF32" s="30">
        <v>21.8</v>
      </c>
      <c r="NG32" s="30">
        <v>21.8</v>
      </c>
      <c r="NH32" s="30">
        <v>21.8</v>
      </c>
      <c r="NI32" s="30">
        <v>21.8</v>
      </c>
      <c r="NJ32" s="30">
        <v>21.8</v>
      </c>
      <c r="NK32" s="30">
        <v>22.1</v>
      </c>
      <c r="NL32" s="30">
        <v>22.5</v>
      </c>
      <c r="NM32" s="30">
        <v>22.5</v>
      </c>
      <c r="NN32" s="30">
        <v>22.5</v>
      </c>
      <c r="NO32" s="30">
        <v>22.5</v>
      </c>
      <c r="NP32" s="30">
        <v>22.5</v>
      </c>
      <c r="NQ32" s="30">
        <v>22.5</v>
      </c>
      <c r="NR32" s="30">
        <v>22.5</v>
      </c>
      <c r="NS32" s="30">
        <v>22.5</v>
      </c>
      <c r="NT32" s="30">
        <v>22.5</v>
      </c>
      <c r="NU32" s="30">
        <v>22.5</v>
      </c>
      <c r="NV32" s="30">
        <v>22.5</v>
      </c>
      <c r="NW32" s="30">
        <v>22.5</v>
      </c>
      <c r="NX32" s="30">
        <v>22.5</v>
      </c>
      <c r="NY32" s="30">
        <v>22.5</v>
      </c>
      <c r="NZ32" s="30">
        <v>22.5</v>
      </c>
      <c r="OA32" s="30">
        <v>22.5</v>
      </c>
      <c r="OB32" s="30">
        <v>22.95</v>
      </c>
      <c r="OC32" s="30">
        <v>22.95</v>
      </c>
      <c r="OD32" s="30">
        <v>22.95</v>
      </c>
      <c r="OE32" s="30">
        <v>22.95</v>
      </c>
      <c r="OF32" s="30">
        <v>22.95</v>
      </c>
      <c r="OG32" s="30">
        <v>22.95</v>
      </c>
      <c r="OH32" s="30">
        <v>22.95</v>
      </c>
      <c r="OI32" s="30">
        <v>22.95</v>
      </c>
      <c r="OJ32" s="30">
        <v>23.45</v>
      </c>
      <c r="OK32" s="30">
        <v>23.95</v>
      </c>
      <c r="OL32" s="30">
        <v>23.95</v>
      </c>
      <c r="OM32" s="30">
        <v>23.95</v>
      </c>
      <c r="ON32" s="30">
        <v>23.95</v>
      </c>
      <c r="OO32" s="30">
        <v>23.95</v>
      </c>
      <c r="OP32" s="30">
        <v>23.95</v>
      </c>
      <c r="OQ32" s="30">
        <v>24.45</v>
      </c>
      <c r="OR32" s="30">
        <v>24.45</v>
      </c>
      <c r="OS32" s="30">
        <v>24.45</v>
      </c>
      <c r="OT32" s="30">
        <v>24.45</v>
      </c>
      <c r="OU32" s="30">
        <v>24.45</v>
      </c>
      <c r="OV32" s="30">
        <v>24.45</v>
      </c>
      <c r="OW32" s="30">
        <v>24.45</v>
      </c>
      <c r="OX32" s="30">
        <v>24.45</v>
      </c>
      <c r="OY32" s="30">
        <v>24.45</v>
      </c>
      <c r="OZ32" s="30">
        <v>24.45</v>
      </c>
      <c r="PA32" s="30">
        <v>24.45</v>
      </c>
      <c r="PB32" s="33">
        <f t="shared" si="53"/>
        <v>1</v>
      </c>
      <c r="PC32" s="33">
        <f t="shared" si="54"/>
        <v>1</v>
      </c>
      <c r="PD32" s="33" t="e">
        <f>#REF!/MN32</f>
        <v>#REF!</v>
      </c>
      <c r="PE32" s="34">
        <f t="shared" si="55"/>
        <v>1</v>
      </c>
      <c r="PF32" s="51"/>
      <c r="PG32" s="31"/>
      <c r="PH32" s="30"/>
      <c r="PI32" s="30"/>
      <c r="PJ32" s="30"/>
      <c r="PK32" s="30"/>
      <c r="PL32" s="31"/>
      <c r="PM32" s="30"/>
      <c r="PN32" s="30"/>
      <c r="PO32" s="30"/>
      <c r="PP32" s="30"/>
      <c r="PQ32" s="30"/>
      <c r="PR32" s="31"/>
      <c r="PS32" s="32"/>
      <c r="PT32" s="32"/>
      <c r="PU32" s="32"/>
      <c r="PV32" s="31"/>
      <c r="PW32" s="32"/>
      <c r="PX32" s="32"/>
      <c r="PY32" s="32"/>
      <c r="PZ32" s="32"/>
      <c r="QA32" s="32"/>
      <c r="QB32" s="50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8"/>
      <c r="QR32" s="32"/>
      <c r="QS32" s="32"/>
      <c r="QT32" s="32"/>
      <c r="QU32" s="32"/>
      <c r="QV32" s="38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0"/>
      <c r="RI32" s="32"/>
      <c r="RJ32" s="32"/>
      <c r="RK32" s="32"/>
      <c r="RL32" s="32"/>
      <c r="RM32" s="30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9"/>
      <c r="UM32" s="40"/>
      <c r="UN32" s="40"/>
      <c r="UO32" s="41"/>
    </row>
    <row r="33" spans="1:561" s="42" customFormat="1" ht="18" customHeight="1" outlineLevel="1">
      <c r="A33" s="56" t="s">
        <v>38</v>
      </c>
      <c r="B33" s="30"/>
      <c r="C33" s="31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1"/>
      <c r="O33" s="32"/>
      <c r="P33" s="32"/>
      <c r="Q33" s="32"/>
      <c r="R33" s="31"/>
      <c r="S33" s="30"/>
      <c r="T33" s="30"/>
      <c r="U33" s="30"/>
      <c r="V33" s="30"/>
      <c r="W33" s="30"/>
      <c r="X33" s="50"/>
      <c r="Y33" s="30"/>
      <c r="Z33" s="30"/>
      <c r="AA33" s="30"/>
      <c r="AB33" s="30"/>
      <c r="AC33" s="50"/>
      <c r="AD33" s="30"/>
      <c r="AE33" s="30">
        <v>23.9</v>
      </c>
      <c r="AF33" s="30">
        <v>23.9</v>
      </c>
      <c r="AG33" s="30">
        <v>23.9</v>
      </c>
      <c r="AH33" s="30">
        <f t="shared" si="32"/>
        <v>23.899999999999995</v>
      </c>
      <c r="AI33" s="30">
        <v>23.9</v>
      </c>
      <c r="AJ33" s="30">
        <v>23.9</v>
      </c>
      <c r="AK33" s="30">
        <v>23.9</v>
      </c>
      <c r="AL33" s="30">
        <v>24.4</v>
      </c>
      <c r="AM33" s="30">
        <f t="shared" si="33"/>
        <v>24.024999999999999</v>
      </c>
      <c r="AN33" s="30">
        <v>24.4</v>
      </c>
      <c r="AO33" s="30">
        <v>24.4</v>
      </c>
      <c r="AP33" s="30">
        <v>24.4</v>
      </c>
      <c r="AQ33" s="30">
        <v>24.4</v>
      </c>
      <c r="AR33" s="30">
        <f t="shared" si="34"/>
        <v>24.4</v>
      </c>
      <c r="AS33" s="30">
        <v>24.4</v>
      </c>
      <c r="AT33" s="30">
        <v>24.4</v>
      </c>
      <c r="AU33" s="30">
        <v>24.4</v>
      </c>
      <c r="AV33" s="30">
        <v>24.4</v>
      </c>
      <c r="AW33" s="30">
        <v>24.4</v>
      </c>
      <c r="AX33" s="30">
        <f t="shared" si="72"/>
        <v>24.4</v>
      </c>
      <c r="AY33" s="30">
        <v>24.4</v>
      </c>
      <c r="AZ33" s="30">
        <v>24</v>
      </c>
      <c r="BA33" s="30">
        <v>24</v>
      </c>
      <c r="BB33" s="30">
        <v>24</v>
      </c>
      <c r="BC33" s="30">
        <v>24</v>
      </c>
      <c r="BD33" s="30">
        <f t="shared" si="35"/>
        <v>24.080000000000002</v>
      </c>
      <c r="BE33" s="30">
        <v>24</v>
      </c>
      <c r="BF33" s="30">
        <v>24</v>
      </c>
      <c r="BG33" s="30">
        <v>24</v>
      </c>
      <c r="BH33" s="30">
        <v>24</v>
      </c>
      <c r="BI33" s="30">
        <f t="shared" si="82"/>
        <v>24</v>
      </c>
      <c r="BJ33" s="30">
        <v>24</v>
      </c>
      <c r="BK33" s="30">
        <v>24</v>
      </c>
      <c r="BL33" s="30">
        <v>24</v>
      </c>
      <c r="BM33" s="30">
        <v>24</v>
      </c>
      <c r="BN33" s="30">
        <f t="shared" si="64"/>
        <v>24</v>
      </c>
      <c r="BO33" s="30">
        <v>24</v>
      </c>
      <c r="BP33" s="30">
        <v>24</v>
      </c>
      <c r="BQ33" s="30">
        <v>24</v>
      </c>
      <c r="BR33" s="30">
        <v>24</v>
      </c>
      <c r="BS33" s="30">
        <v>24.8</v>
      </c>
      <c r="BT33" s="30">
        <f t="shared" si="36"/>
        <v>24.16</v>
      </c>
      <c r="BU33" s="30">
        <v>24.8</v>
      </c>
      <c r="BV33" s="30">
        <v>24.8</v>
      </c>
      <c r="BW33" s="30">
        <v>24.8</v>
      </c>
      <c r="BX33" s="30">
        <v>24.8</v>
      </c>
      <c r="BY33" s="30">
        <f t="shared" si="199"/>
        <v>24.8</v>
      </c>
      <c r="BZ33" s="30">
        <v>24.8</v>
      </c>
      <c r="CA33" s="30">
        <v>25.5</v>
      </c>
      <c r="CB33" s="30">
        <v>25.5</v>
      </c>
      <c r="CC33" s="30">
        <v>26.5</v>
      </c>
      <c r="CD33" s="30">
        <v>26.5</v>
      </c>
      <c r="CE33" s="30">
        <v>26.5</v>
      </c>
      <c r="CF33" s="30">
        <v>25.8</v>
      </c>
      <c r="CG33" s="30">
        <v>25.8</v>
      </c>
      <c r="CH33" s="30">
        <v>25.8</v>
      </c>
      <c r="CI33" s="30">
        <v>25.8</v>
      </c>
      <c r="CJ33" s="30">
        <v>25.8</v>
      </c>
      <c r="CK33" s="30">
        <v>25.8</v>
      </c>
      <c r="CL33" s="30">
        <v>25.8</v>
      </c>
      <c r="CM33" s="30">
        <v>25.8</v>
      </c>
      <c r="CN33" s="30">
        <v>25.8</v>
      </c>
      <c r="CO33" s="30">
        <v>25.8</v>
      </c>
      <c r="CP33" s="30">
        <v>25.8</v>
      </c>
      <c r="CQ33" s="30">
        <v>26.4</v>
      </c>
      <c r="CR33" s="30">
        <v>26.8</v>
      </c>
      <c r="CS33" s="30">
        <v>27.2</v>
      </c>
      <c r="CT33" s="30">
        <v>27.2</v>
      </c>
      <c r="CU33" s="30">
        <v>27.2</v>
      </c>
      <c r="CV33" s="30">
        <v>27.2</v>
      </c>
      <c r="CW33" s="30">
        <v>27.2</v>
      </c>
      <c r="CX33" s="30">
        <v>27.2</v>
      </c>
      <c r="CY33" s="30">
        <v>27.2</v>
      </c>
      <c r="CZ33" s="30">
        <v>27.2</v>
      </c>
      <c r="DA33" s="30">
        <v>27.2</v>
      </c>
      <c r="DB33" s="30">
        <v>27.2</v>
      </c>
      <c r="DC33" s="30">
        <v>27.2</v>
      </c>
      <c r="DD33" s="30">
        <v>27.2</v>
      </c>
      <c r="DE33" s="30">
        <v>27.2</v>
      </c>
      <c r="DF33" s="30">
        <v>27.2</v>
      </c>
      <c r="DG33" s="30">
        <v>27.2</v>
      </c>
      <c r="DH33" s="30">
        <v>27.2</v>
      </c>
      <c r="DI33" s="30">
        <v>27.2</v>
      </c>
      <c r="DJ33" s="30">
        <v>27.2</v>
      </c>
      <c r="DK33" s="30">
        <v>27.2</v>
      </c>
      <c r="DL33" s="30">
        <v>27.2</v>
      </c>
      <c r="DM33" s="30">
        <v>27.2</v>
      </c>
      <c r="DN33" s="30">
        <v>27.8</v>
      </c>
      <c r="DO33" s="30">
        <v>27.8</v>
      </c>
      <c r="DP33" s="30">
        <v>27.8</v>
      </c>
      <c r="DQ33" s="30">
        <v>27.8</v>
      </c>
      <c r="DR33" s="30">
        <v>29.1</v>
      </c>
      <c r="DS33" s="30">
        <v>29.1</v>
      </c>
      <c r="DT33" s="30">
        <v>28.9</v>
      </c>
      <c r="DU33" s="30">
        <v>28.9</v>
      </c>
      <c r="DV33" s="30">
        <v>28.9</v>
      </c>
      <c r="DW33" s="30">
        <v>28.9</v>
      </c>
      <c r="DX33" s="30">
        <v>28.9</v>
      </c>
      <c r="DY33" s="30">
        <v>28.9</v>
      </c>
      <c r="DZ33" s="30">
        <v>28.9</v>
      </c>
      <c r="EA33" s="30">
        <v>28.9</v>
      </c>
      <c r="EB33" s="30">
        <v>28.9</v>
      </c>
      <c r="EC33" s="30">
        <v>28.9</v>
      </c>
      <c r="ED33" s="30">
        <v>28.9</v>
      </c>
      <c r="EE33" s="30">
        <v>28.9</v>
      </c>
      <c r="EF33" s="30">
        <v>28.9</v>
      </c>
      <c r="EG33" s="30">
        <v>28.9</v>
      </c>
      <c r="EH33" s="33">
        <f t="shared" si="37"/>
        <v>1</v>
      </c>
      <c r="EI33" s="33">
        <f t="shared" si="38"/>
        <v>1</v>
      </c>
      <c r="EJ33" s="33" t="e">
        <f>#REF!/BT33</f>
        <v>#REF!</v>
      </c>
      <c r="EK33" s="34">
        <f t="shared" si="39"/>
        <v>1</v>
      </c>
      <c r="EL33" s="51">
        <v>21.5</v>
      </c>
      <c r="EM33" s="30">
        <v>23.7</v>
      </c>
      <c r="EN33" s="30">
        <v>23.7</v>
      </c>
      <c r="EO33" s="30">
        <v>23.7</v>
      </c>
      <c r="EP33" s="30">
        <v>23.7</v>
      </c>
      <c r="EQ33" s="30">
        <v>22.5</v>
      </c>
      <c r="ER33" s="31">
        <f t="shared" si="6"/>
        <v>23.4</v>
      </c>
      <c r="ES33" s="30">
        <v>22.5</v>
      </c>
      <c r="ET33" s="30">
        <v>22.5</v>
      </c>
      <c r="EU33" s="30">
        <v>21.9</v>
      </c>
      <c r="EV33" s="30">
        <v>21.9</v>
      </c>
      <c r="EW33" s="30">
        <v>21.9</v>
      </c>
      <c r="EX33" s="31">
        <f t="shared" si="200"/>
        <v>22.140000000000004</v>
      </c>
      <c r="EY33" s="32">
        <v>21.9</v>
      </c>
      <c r="EZ33" s="30">
        <v>21.9</v>
      </c>
      <c r="FA33" s="30">
        <v>21.9</v>
      </c>
      <c r="FB33" s="31">
        <f t="shared" si="201"/>
        <v>21.899999999999995</v>
      </c>
      <c r="FC33" s="30">
        <v>21.9</v>
      </c>
      <c r="FD33" s="30">
        <v>21.9</v>
      </c>
      <c r="FE33" s="30">
        <v>21.9</v>
      </c>
      <c r="FF33" s="30">
        <v>21.9</v>
      </c>
      <c r="FG33" s="30">
        <v>21.9</v>
      </c>
      <c r="FH33" s="50">
        <f>AVERAGE(FC33:FG33)</f>
        <v>21.9</v>
      </c>
      <c r="FI33" s="30">
        <v>22.3</v>
      </c>
      <c r="FJ33" s="30">
        <v>22.3</v>
      </c>
      <c r="FK33" s="30">
        <v>22.3</v>
      </c>
      <c r="FL33" s="30">
        <v>22.3</v>
      </c>
      <c r="FM33" s="30">
        <f t="shared" si="40"/>
        <v>22.3</v>
      </c>
      <c r="FN33" s="30">
        <v>22.3</v>
      </c>
      <c r="FO33" s="30">
        <v>21.95</v>
      </c>
      <c r="FP33" s="30">
        <v>21.95</v>
      </c>
      <c r="FQ33" s="30">
        <v>21.95</v>
      </c>
      <c r="FR33" s="30">
        <f t="shared" si="8"/>
        <v>22.037500000000001</v>
      </c>
      <c r="FS33" s="30">
        <v>21.95</v>
      </c>
      <c r="FT33" s="30">
        <v>21.95</v>
      </c>
      <c r="FU33" s="30">
        <v>21.95</v>
      </c>
      <c r="FV33" s="30">
        <v>22.45</v>
      </c>
      <c r="FW33" s="30">
        <f t="shared" si="9"/>
        <v>22.074999999999999</v>
      </c>
      <c r="FX33" s="30">
        <v>22.45</v>
      </c>
      <c r="FY33" s="30">
        <v>22.45</v>
      </c>
      <c r="FZ33" s="30">
        <v>22.45</v>
      </c>
      <c r="GA33" s="30">
        <v>22.45</v>
      </c>
      <c r="GB33" s="32">
        <f t="shared" si="10"/>
        <v>22.45</v>
      </c>
      <c r="GC33" s="30">
        <v>22.45</v>
      </c>
      <c r="GD33" s="30">
        <v>22.45</v>
      </c>
      <c r="GE33" s="30">
        <v>22.45</v>
      </c>
      <c r="GF33" s="30">
        <v>22.45</v>
      </c>
      <c r="GG33" s="30">
        <v>22.45</v>
      </c>
      <c r="GH33" s="30">
        <f t="shared" si="41"/>
        <v>22.45</v>
      </c>
      <c r="GI33" s="30">
        <v>22.45</v>
      </c>
      <c r="GJ33" s="30">
        <v>22</v>
      </c>
      <c r="GK33" s="30">
        <v>22</v>
      </c>
      <c r="GL33" s="30">
        <v>22</v>
      </c>
      <c r="GM33" s="30">
        <v>22</v>
      </c>
      <c r="GN33" s="30">
        <f t="shared" si="42"/>
        <v>22.09</v>
      </c>
      <c r="GO33" s="30">
        <v>22</v>
      </c>
      <c r="GP33" s="30">
        <v>22</v>
      </c>
      <c r="GQ33" s="30">
        <v>22</v>
      </c>
      <c r="GR33" s="30">
        <v>22</v>
      </c>
      <c r="GS33" s="30">
        <f t="shared" si="66"/>
        <v>22</v>
      </c>
      <c r="GT33" s="30">
        <v>22</v>
      </c>
      <c r="GU33" s="30">
        <v>22</v>
      </c>
      <c r="GV33" s="30">
        <v>22</v>
      </c>
      <c r="GW33" s="30">
        <v>22</v>
      </c>
      <c r="GX33" s="30">
        <f t="shared" si="43"/>
        <v>22</v>
      </c>
      <c r="GY33" s="30">
        <v>22</v>
      </c>
      <c r="GZ33" s="30">
        <v>22</v>
      </c>
      <c r="HA33" s="30">
        <v>22</v>
      </c>
      <c r="HB33" s="30">
        <v>22</v>
      </c>
      <c r="HC33" s="30">
        <v>23.3</v>
      </c>
      <c r="HD33" s="30">
        <f t="shared" si="44"/>
        <v>22.259999999999998</v>
      </c>
      <c r="HE33" s="30">
        <v>23.3</v>
      </c>
      <c r="HF33" s="30">
        <v>23.3</v>
      </c>
      <c r="HG33" s="30">
        <v>23.3</v>
      </c>
      <c r="HH33" s="30">
        <v>23.3</v>
      </c>
      <c r="HI33" s="30">
        <f t="shared" si="45"/>
        <v>23.3</v>
      </c>
      <c r="HJ33" s="30">
        <v>23.3</v>
      </c>
      <c r="HK33" s="30">
        <v>24.1</v>
      </c>
      <c r="HL33" s="30">
        <v>24.1</v>
      </c>
      <c r="HM33" s="30">
        <v>25.1</v>
      </c>
      <c r="HN33" s="30">
        <v>25.1</v>
      </c>
      <c r="HO33" s="30">
        <v>25.1</v>
      </c>
      <c r="HP33" s="30">
        <v>24.3</v>
      </c>
      <c r="HQ33" s="30">
        <v>24.3</v>
      </c>
      <c r="HR33" s="30">
        <v>24.3</v>
      </c>
      <c r="HS33" s="30">
        <v>24.3</v>
      </c>
      <c r="HT33" s="30">
        <v>24.3</v>
      </c>
      <c r="HU33" s="30">
        <v>24.3</v>
      </c>
      <c r="HV33" s="30">
        <v>24.3</v>
      </c>
      <c r="HW33" s="30">
        <v>24.3</v>
      </c>
      <c r="HX33" s="30">
        <v>24.3</v>
      </c>
      <c r="HY33" s="30">
        <v>24.3</v>
      </c>
      <c r="HZ33" s="30">
        <v>24.3</v>
      </c>
      <c r="IA33" s="30">
        <v>24.9</v>
      </c>
      <c r="IB33" s="30">
        <v>25.2</v>
      </c>
      <c r="IC33" s="30">
        <v>25.6</v>
      </c>
      <c r="ID33" s="30">
        <v>25.6</v>
      </c>
      <c r="IE33" s="30">
        <v>25.6</v>
      </c>
      <c r="IF33" s="30">
        <v>25.6</v>
      </c>
      <c r="IG33" s="30">
        <v>25.6</v>
      </c>
      <c r="IH33" s="30">
        <v>25.6</v>
      </c>
      <c r="II33" s="30">
        <v>25.6</v>
      </c>
      <c r="IJ33" s="30">
        <v>25.6</v>
      </c>
      <c r="IK33" s="30">
        <v>25.6</v>
      </c>
      <c r="IL33" s="30">
        <v>25.6</v>
      </c>
      <c r="IM33" s="30">
        <v>25.6</v>
      </c>
      <c r="IN33" s="30">
        <v>25.6</v>
      </c>
      <c r="IO33" s="30">
        <v>25.6</v>
      </c>
      <c r="IP33" s="30">
        <v>25.6</v>
      </c>
      <c r="IQ33" s="30">
        <v>25.6</v>
      </c>
      <c r="IR33" s="30">
        <v>25.6</v>
      </c>
      <c r="IS33" s="30">
        <v>25.6</v>
      </c>
      <c r="IT33" s="30">
        <v>25.6</v>
      </c>
      <c r="IU33" s="30">
        <v>25.6</v>
      </c>
      <c r="IV33" s="30">
        <v>25.6</v>
      </c>
      <c r="IW33" s="30">
        <v>25.6</v>
      </c>
      <c r="IX33" s="30">
        <v>26.2</v>
      </c>
      <c r="IY33" s="30">
        <v>26.2</v>
      </c>
      <c r="IZ33" s="30">
        <v>26.2</v>
      </c>
      <c r="JA33" s="30">
        <v>26.2</v>
      </c>
      <c r="JB33" s="30">
        <v>27.4</v>
      </c>
      <c r="JC33" s="30">
        <v>27.4</v>
      </c>
      <c r="JD33" s="30">
        <v>27.4</v>
      </c>
      <c r="JE33" s="30">
        <v>27.4</v>
      </c>
      <c r="JF33" s="30">
        <v>27.4</v>
      </c>
      <c r="JG33" s="30">
        <v>27.4</v>
      </c>
      <c r="JH33" s="30">
        <v>27.4</v>
      </c>
      <c r="JI33" s="30">
        <v>27.4</v>
      </c>
      <c r="JJ33" s="30">
        <v>27.4</v>
      </c>
      <c r="JK33" s="30">
        <v>27.4</v>
      </c>
      <c r="JL33" s="30">
        <v>27.4</v>
      </c>
      <c r="JM33" s="30">
        <v>27.4</v>
      </c>
      <c r="JN33" s="30">
        <v>27.4</v>
      </c>
      <c r="JO33" s="30">
        <v>27.4</v>
      </c>
      <c r="JP33" s="30">
        <v>27.4</v>
      </c>
      <c r="JQ33" s="30">
        <v>27.4</v>
      </c>
      <c r="JR33" s="33">
        <f t="shared" si="46"/>
        <v>1</v>
      </c>
      <c r="JS33" s="33">
        <f t="shared" si="47"/>
        <v>1</v>
      </c>
      <c r="JT33" s="33" t="e">
        <f>#REF!/HD33</f>
        <v>#REF!</v>
      </c>
      <c r="JU33" s="34">
        <f t="shared" si="48"/>
        <v>1</v>
      </c>
      <c r="JV33" s="52"/>
      <c r="JW33" s="31">
        <v>19</v>
      </c>
      <c r="JX33" s="30">
        <v>19</v>
      </c>
      <c r="JY33" s="30">
        <v>19</v>
      </c>
      <c r="JZ33" s="30">
        <v>19</v>
      </c>
      <c r="KA33" s="30">
        <v>19</v>
      </c>
      <c r="KB33" s="31">
        <f t="shared" si="49"/>
        <v>19</v>
      </c>
      <c r="KC33" s="30">
        <v>19</v>
      </c>
      <c r="KD33" s="30">
        <v>19</v>
      </c>
      <c r="KE33" s="30">
        <v>19</v>
      </c>
      <c r="KF33" s="36">
        <v>19</v>
      </c>
      <c r="KG33" s="37">
        <v>19</v>
      </c>
      <c r="KH33" s="31">
        <f t="shared" si="202"/>
        <v>19</v>
      </c>
      <c r="KI33" s="32">
        <v>19</v>
      </c>
      <c r="KJ33" s="30">
        <v>19</v>
      </c>
      <c r="KK33" s="30">
        <v>19</v>
      </c>
      <c r="KL33" s="31">
        <f t="shared" si="203"/>
        <v>19</v>
      </c>
      <c r="KM33" s="30">
        <v>19</v>
      </c>
      <c r="KN33" s="30">
        <v>19</v>
      </c>
      <c r="KO33" s="30">
        <v>19</v>
      </c>
      <c r="KP33" s="30">
        <v>19</v>
      </c>
      <c r="KQ33" s="30">
        <v>19</v>
      </c>
      <c r="KR33" s="50">
        <f>AVERAGE(KM33:KQ33)</f>
        <v>19</v>
      </c>
      <c r="KS33" s="30">
        <v>19.5</v>
      </c>
      <c r="KT33" s="30">
        <v>19.5</v>
      </c>
      <c r="KU33" s="30">
        <v>19.5</v>
      </c>
      <c r="KV33" s="30">
        <v>19.5</v>
      </c>
      <c r="KW33" s="30">
        <f t="shared" si="50"/>
        <v>19.5</v>
      </c>
      <c r="KX33" s="30">
        <v>19.5</v>
      </c>
      <c r="KY33" s="30">
        <v>19.5</v>
      </c>
      <c r="KZ33" s="30">
        <v>19.5</v>
      </c>
      <c r="LA33" s="30">
        <v>19.5</v>
      </c>
      <c r="LB33" s="30">
        <f t="shared" si="14"/>
        <v>19.5</v>
      </c>
      <c r="LC33" s="30">
        <v>19.5</v>
      </c>
      <c r="LD33" s="30">
        <v>19.5</v>
      </c>
      <c r="LE33" s="30">
        <v>19.5</v>
      </c>
      <c r="LF33" s="30">
        <v>19.899999999999999</v>
      </c>
      <c r="LG33" s="30">
        <f t="shared" si="51"/>
        <v>19.600000000000001</v>
      </c>
      <c r="LH33" s="30">
        <v>19.899999999999999</v>
      </c>
      <c r="LI33" s="30">
        <v>19.899999999999999</v>
      </c>
      <c r="LJ33" s="30">
        <v>19.899999999999999</v>
      </c>
      <c r="LK33" s="30">
        <v>19.899999999999999</v>
      </c>
      <c r="LL33" s="32">
        <f t="shared" si="15"/>
        <v>19.899999999999999</v>
      </c>
      <c r="LM33" s="30">
        <v>19.899999999999999</v>
      </c>
      <c r="LN33" s="30">
        <v>19.899999999999999</v>
      </c>
      <c r="LO33" s="30">
        <v>19.899999999999999</v>
      </c>
      <c r="LP33" s="30">
        <v>19.899999999999999</v>
      </c>
      <c r="LQ33" s="30">
        <v>19.899999999999999</v>
      </c>
      <c r="LR33" s="30">
        <f t="shared" si="16"/>
        <v>19.899999999999999</v>
      </c>
      <c r="LS33" s="30">
        <v>19.899999999999999</v>
      </c>
      <c r="LT33" s="30">
        <v>19.5</v>
      </c>
      <c r="LU33" s="30">
        <v>19.5</v>
      </c>
      <c r="LV33" s="30">
        <v>19.5</v>
      </c>
      <c r="LW33" s="30">
        <v>19.5</v>
      </c>
      <c r="LX33" s="30">
        <f t="shared" si="17"/>
        <v>19.580000000000002</v>
      </c>
      <c r="LY33" s="30">
        <v>19.5</v>
      </c>
      <c r="LZ33" s="30">
        <v>19.5</v>
      </c>
      <c r="MA33" s="30">
        <v>19.5</v>
      </c>
      <c r="MB33" s="30">
        <v>19.5</v>
      </c>
      <c r="MC33" s="30">
        <f t="shared" si="68"/>
        <v>19.5</v>
      </c>
      <c r="MD33" s="30">
        <v>19.5</v>
      </c>
      <c r="ME33" s="30">
        <v>19.5</v>
      </c>
      <c r="MF33" s="30">
        <v>19.5</v>
      </c>
      <c r="MG33" s="30">
        <v>19.5</v>
      </c>
      <c r="MH33" s="30">
        <f t="shared" si="18"/>
        <v>19.5</v>
      </c>
      <c r="MI33" s="30">
        <v>19.5</v>
      </c>
      <c r="MJ33" s="30">
        <v>19.5</v>
      </c>
      <c r="MK33" s="30">
        <v>19.5</v>
      </c>
      <c r="ML33" s="30">
        <v>19.5</v>
      </c>
      <c r="MM33" s="30">
        <v>19.8</v>
      </c>
      <c r="MN33" s="30">
        <f t="shared" si="19"/>
        <v>19.559999999999999</v>
      </c>
      <c r="MO33" s="30">
        <v>19.8</v>
      </c>
      <c r="MP33" s="30">
        <v>19.8</v>
      </c>
      <c r="MQ33" s="30">
        <v>19.8</v>
      </c>
      <c r="MR33" s="30">
        <v>19.8</v>
      </c>
      <c r="MS33" s="30">
        <f t="shared" si="52"/>
        <v>19.8</v>
      </c>
      <c r="MT33" s="30">
        <v>19.8</v>
      </c>
      <c r="MU33" s="30">
        <v>21.3</v>
      </c>
      <c r="MV33" s="30">
        <v>21.3</v>
      </c>
      <c r="MW33" s="30">
        <v>22.3</v>
      </c>
      <c r="MX33" s="30">
        <v>22.3</v>
      </c>
      <c r="MY33" s="30">
        <v>22.3</v>
      </c>
      <c r="MZ33" s="30">
        <v>21.6</v>
      </c>
      <c r="NA33" s="30">
        <v>21.6</v>
      </c>
      <c r="NB33" s="30">
        <v>21.6</v>
      </c>
      <c r="NC33" s="30">
        <v>21.6</v>
      </c>
      <c r="ND33" s="30">
        <v>21.6</v>
      </c>
      <c r="NE33" s="30">
        <v>21.6</v>
      </c>
      <c r="NF33" s="30">
        <v>21.6</v>
      </c>
      <c r="NG33" s="30">
        <v>21.6</v>
      </c>
      <c r="NH33" s="30">
        <v>21.6</v>
      </c>
      <c r="NI33" s="30">
        <v>21.6</v>
      </c>
      <c r="NJ33" s="30">
        <v>21.6</v>
      </c>
      <c r="NK33" s="30">
        <v>21.9</v>
      </c>
      <c r="NL33" s="30">
        <v>22.3</v>
      </c>
      <c r="NM33" s="30">
        <v>22.3</v>
      </c>
      <c r="NN33" s="30">
        <v>22.3</v>
      </c>
      <c r="NO33" s="30">
        <v>22.3</v>
      </c>
      <c r="NP33" s="30">
        <v>22.3</v>
      </c>
      <c r="NQ33" s="30">
        <v>22.3</v>
      </c>
      <c r="NR33" s="30">
        <v>22.3</v>
      </c>
      <c r="NS33" s="30">
        <v>22.3</v>
      </c>
      <c r="NT33" s="30">
        <v>22.3</v>
      </c>
      <c r="NU33" s="30">
        <v>22.3</v>
      </c>
      <c r="NV33" s="30">
        <v>22.3</v>
      </c>
      <c r="NW33" s="30">
        <v>22.3</v>
      </c>
      <c r="NX33" s="30">
        <v>22.3</v>
      </c>
      <c r="NY33" s="30">
        <v>22.3</v>
      </c>
      <c r="NZ33" s="30">
        <v>22.3</v>
      </c>
      <c r="OA33" s="30">
        <v>22.3</v>
      </c>
      <c r="OB33" s="30">
        <v>22.3</v>
      </c>
      <c r="OC33" s="30">
        <v>22.3</v>
      </c>
      <c r="OD33" s="30">
        <v>22.3</v>
      </c>
      <c r="OE33" s="30">
        <v>22.3</v>
      </c>
      <c r="OF33" s="30">
        <v>22.3</v>
      </c>
      <c r="OG33" s="30">
        <v>22.3</v>
      </c>
      <c r="OH33" s="30">
        <v>22.7</v>
      </c>
      <c r="OI33" s="30">
        <v>22.7</v>
      </c>
      <c r="OJ33" s="30">
        <v>22.7</v>
      </c>
      <c r="OK33" s="30">
        <v>22.7</v>
      </c>
      <c r="OL33" s="30">
        <v>23.8</v>
      </c>
      <c r="OM33" s="30">
        <v>23.9</v>
      </c>
      <c r="ON33" s="30">
        <v>23.95</v>
      </c>
      <c r="OO33" s="30">
        <v>23.95</v>
      </c>
      <c r="OP33" s="30">
        <v>23.95</v>
      </c>
      <c r="OQ33" s="30">
        <v>23.95</v>
      </c>
      <c r="OR33" s="30">
        <v>23.95</v>
      </c>
      <c r="OS33" s="30">
        <v>23.95</v>
      </c>
      <c r="OT33" s="30">
        <v>23.95</v>
      </c>
      <c r="OU33" s="30">
        <v>23.95</v>
      </c>
      <c r="OV33" s="30">
        <v>23.95</v>
      </c>
      <c r="OW33" s="30">
        <v>23.95</v>
      </c>
      <c r="OX33" s="30">
        <v>23.95</v>
      </c>
      <c r="OY33" s="30">
        <v>23.95</v>
      </c>
      <c r="OZ33" s="30">
        <v>23.95</v>
      </c>
      <c r="PA33" s="30">
        <v>23.95</v>
      </c>
      <c r="PB33" s="33">
        <f t="shared" si="53"/>
        <v>1</v>
      </c>
      <c r="PC33" s="33">
        <f t="shared" si="54"/>
        <v>1</v>
      </c>
      <c r="PD33" s="33" t="e">
        <f>#REF!/MN33</f>
        <v>#REF!</v>
      </c>
      <c r="PE33" s="34">
        <f t="shared" si="55"/>
        <v>1</v>
      </c>
      <c r="PF33" s="51"/>
      <c r="PG33" s="69"/>
      <c r="PH33" s="30"/>
      <c r="PI33" s="30"/>
      <c r="PJ33" s="30"/>
      <c r="PK33" s="30"/>
      <c r="PL33" s="31"/>
      <c r="PM33" s="30"/>
      <c r="PN33" s="30"/>
      <c r="PO33" s="30"/>
      <c r="PP33" s="30"/>
      <c r="PQ33" s="30"/>
      <c r="PR33" s="31"/>
      <c r="PS33" s="32"/>
      <c r="PT33" s="32"/>
      <c r="PU33" s="32"/>
      <c r="PV33" s="32"/>
      <c r="PW33" s="32"/>
      <c r="PX33" s="32"/>
      <c r="PY33" s="32"/>
      <c r="PZ33" s="32"/>
      <c r="QA33" s="32"/>
      <c r="QB33" s="50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8"/>
      <c r="QR33" s="32"/>
      <c r="QS33" s="32"/>
      <c r="QT33" s="32"/>
      <c r="QU33" s="32"/>
      <c r="QV33" s="38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0"/>
      <c r="RI33" s="32"/>
      <c r="RJ33" s="32"/>
      <c r="RK33" s="32"/>
      <c r="RL33" s="32"/>
      <c r="RM33" s="30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>
        <v>25.7</v>
      </c>
      <c r="SF33" s="32">
        <v>25.7</v>
      </c>
      <c r="SG33" s="32">
        <v>27.7</v>
      </c>
      <c r="SH33" s="32">
        <v>27.3</v>
      </c>
      <c r="SI33" s="32">
        <v>26.7</v>
      </c>
      <c r="SJ33" s="32">
        <v>24.2</v>
      </c>
      <c r="SK33" s="32">
        <v>24.2</v>
      </c>
      <c r="SL33" s="32">
        <v>24.2</v>
      </c>
      <c r="SM33" s="32">
        <v>24.2</v>
      </c>
      <c r="SN33" s="32">
        <v>24.2</v>
      </c>
      <c r="SO33" s="32">
        <v>24.2</v>
      </c>
      <c r="SP33" s="32">
        <v>24.2</v>
      </c>
      <c r="SQ33" s="32">
        <v>24.2</v>
      </c>
      <c r="SR33" s="32">
        <v>24.2</v>
      </c>
      <c r="SS33" s="32">
        <v>24.2</v>
      </c>
      <c r="ST33" s="32">
        <v>24.2</v>
      </c>
      <c r="SU33" s="32">
        <v>24.7</v>
      </c>
      <c r="SV33" s="32">
        <v>25</v>
      </c>
      <c r="SW33" s="32">
        <v>25.3</v>
      </c>
      <c r="SX33" s="32">
        <v>25.3</v>
      </c>
      <c r="SY33" s="32">
        <v>25.3</v>
      </c>
      <c r="SZ33" s="32">
        <v>25.3</v>
      </c>
      <c r="TA33" s="32">
        <v>25.3</v>
      </c>
      <c r="TB33" s="32">
        <v>25.3</v>
      </c>
      <c r="TC33" s="32">
        <v>25.3</v>
      </c>
      <c r="TD33" s="32">
        <v>25.3</v>
      </c>
      <c r="TE33" s="32">
        <v>25.3</v>
      </c>
      <c r="TF33" s="32">
        <v>25.3</v>
      </c>
      <c r="TG33" s="32">
        <v>25.3</v>
      </c>
      <c r="TH33" s="32">
        <v>25.3</v>
      </c>
      <c r="TI33" s="32">
        <v>25.3</v>
      </c>
      <c r="TJ33" s="32">
        <v>25.3</v>
      </c>
      <c r="TK33" s="32">
        <v>25.3</v>
      </c>
      <c r="TL33" s="32">
        <v>25.3</v>
      </c>
      <c r="TM33" s="32">
        <v>25.3</v>
      </c>
      <c r="TN33" s="32">
        <v>25.3</v>
      </c>
      <c r="TO33" s="32">
        <v>25.3</v>
      </c>
      <c r="TP33" s="32">
        <v>25.3</v>
      </c>
      <c r="TQ33" s="32">
        <v>25.3</v>
      </c>
      <c r="TR33" s="32">
        <v>26</v>
      </c>
      <c r="TS33" s="32">
        <v>26</v>
      </c>
      <c r="TT33" s="32">
        <v>26</v>
      </c>
      <c r="TU33" s="32">
        <v>26</v>
      </c>
      <c r="TV33" s="32">
        <v>27.7</v>
      </c>
      <c r="TW33" s="32">
        <v>27.7</v>
      </c>
      <c r="TX33" s="32">
        <v>28.9</v>
      </c>
      <c r="TY33" s="32">
        <v>28.9</v>
      </c>
      <c r="TZ33" s="32">
        <v>28.9</v>
      </c>
      <c r="UA33" s="32">
        <v>28.9</v>
      </c>
      <c r="UB33" s="32">
        <v>28.9</v>
      </c>
      <c r="UC33" s="32">
        <v>28.9</v>
      </c>
      <c r="UD33" s="32">
        <v>28.9</v>
      </c>
      <c r="UE33" s="32">
        <v>28.9</v>
      </c>
      <c r="UF33" s="32">
        <v>28.9</v>
      </c>
      <c r="UG33" s="32">
        <v>28.9</v>
      </c>
      <c r="UH33" s="32">
        <v>28.9</v>
      </c>
      <c r="UI33" s="32">
        <v>28.9</v>
      </c>
      <c r="UJ33" s="32">
        <v>28.9</v>
      </c>
      <c r="UK33" s="32">
        <v>28.9</v>
      </c>
      <c r="UL33" s="39">
        <f t="shared" si="61"/>
        <v>1</v>
      </c>
      <c r="UM33" s="40">
        <f t="shared" si="62"/>
        <v>1</v>
      </c>
      <c r="UN33" s="40" t="e">
        <f>#REF!/RX33</f>
        <v>#REF!</v>
      </c>
      <c r="UO33" s="41">
        <f t="shared" si="63"/>
        <v>1</v>
      </c>
    </row>
    <row r="34" spans="1:561" s="28" customFormat="1" ht="19.5">
      <c r="A34" s="44" t="s">
        <v>54</v>
      </c>
      <c r="B34" s="21">
        <v>24.7</v>
      </c>
      <c r="C34" s="22">
        <f>AVERAGE(C35:C38)</f>
        <v>25.625</v>
      </c>
      <c r="D34" s="21">
        <f>AVERAGE(D35:D38)</f>
        <v>25.625</v>
      </c>
      <c r="E34" s="21">
        <f>AVERAGE(E35:E38)</f>
        <v>25.625</v>
      </c>
      <c r="F34" s="21">
        <f>AVERAGE(F35:F38)</f>
        <v>25.625</v>
      </c>
      <c r="G34" s="21">
        <f>AVERAGE(G35:G38)</f>
        <v>25.625</v>
      </c>
      <c r="H34" s="22">
        <f t="shared" si="29"/>
        <v>25.625</v>
      </c>
      <c r="I34" s="21">
        <f>AVERAGE(I35:I38)</f>
        <v>25.625</v>
      </c>
      <c r="J34" s="21">
        <f>AVERAGE(J35:J38)</f>
        <v>25.625</v>
      </c>
      <c r="K34" s="21">
        <f>AVERAGE(K35:K38)</f>
        <v>25.625</v>
      </c>
      <c r="L34" s="21">
        <f>AVERAGE(L35:L38)</f>
        <v>25.625</v>
      </c>
      <c r="M34" s="21">
        <f>AVERAGE(M35:M38)</f>
        <v>25.625</v>
      </c>
      <c r="N34" s="22">
        <f t="shared" si="30"/>
        <v>25.625</v>
      </c>
      <c r="O34" s="23">
        <f t="shared" ref="O34:AB34" si="206">AVERAGE(O35:O38)</f>
        <v>25.625</v>
      </c>
      <c r="P34" s="23">
        <f t="shared" si="206"/>
        <v>24.375</v>
      </c>
      <c r="Q34" s="23">
        <f t="shared" si="206"/>
        <v>24.375</v>
      </c>
      <c r="R34" s="23">
        <f t="shared" si="206"/>
        <v>24.791666666666668</v>
      </c>
      <c r="S34" s="23">
        <f t="shared" si="206"/>
        <v>24.25</v>
      </c>
      <c r="T34" s="23">
        <f t="shared" si="206"/>
        <v>24.25</v>
      </c>
      <c r="U34" s="23">
        <f t="shared" si="206"/>
        <v>24.25</v>
      </c>
      <c r="V34" s="23">
        <f t="shared" si="206"/>
        <v>24.25</v>
      </c>
      <c r="W34" s="23">
        <f t="shared" si="206"/>
        <v>24.25</v>
      </c>
      <c r="X34" s="45">
        <f t="shared" si="206"/>
        <v>24.25</v>
      </c>
      <c r="Y34" s="23">
        <f t="shared" si="206"/>
        <v>24.25</v>
      </c>
      <c r="Z34" s="23">
        <f t="shared" si="206"/>
        <v>24.2</v>
      </c>
      <c r="AA34" s="23">
        <f t="shared" si="206"/>
        <v>24.2</v>
      </c>
      <c r="AB34" s="23">
        <f t="shared" si="206"/>
        <v>24.2</v>
      </c>
      <c r="AC34" s="45">
        <f t="shared" si="31"/>
        <v>24.212500000000002</v>
      </c>
      <c r="AD34" s="23">
        <f>AVERAGE(AD35:AD38)</f>
        <v>24.2</v>
      </c>
      <c r="AE34" s="23">
        <f>AVERAGE(AE35:AE38)</f>
        <v>24.2</v>
      </c>
      <c r="AF34" s="23">
        <f>AVERAGE(AF35:AF38)</f>
        <v>24.2</v>
      </c>
      <c r="AG34" s="23">
        <f>AVERAGE(AG35:AG38)</f>
        <v>24.2</v>
      </c>
      <c r="AH34" s="23">
        <f t="shared" si="32"/>
        <v>24.2</v>
      </c>
      <c r="AI34" s="23">
        <f>AVERAGE(AI35:AI38)</f>
        <v>24.2</v>
      </c>
      <c r="AJ34" s="23">
        <f>AVERAGE(AJ35:AJ38)</f>
        <v>24.2</v>
      </c>
      <c r="AK34" s="23">
        <f>AVERAGE(AK35:AK38)</f>
        <v>24.2</v>
      </c>
      <c r="AL34" s="23">
        <f>AVERAGE(AL35:AL38)</f>
        <v>24.2</v>
      </c>
      <c r="AM34" s="23">
        <f t="shared" si="33"/>
        <v>24.2</v>
      </c>
      <c r="AN34" s="23">
        <f>AVERAGE(AN35:AN38)</f>
        <v>24.2</v>
      </c>
      <c r="AO34" s="23">
        <f>AVERAGE(AO35:AO38)</f>
        <v>24.2</v>
      </c>
      <c r="AP34" s="23">
        <f>AVERAGE(AP35:AP38)</f>
        <v>24.2</v>
      </c>
      <c r="AQ34" s="23">
        <f>AVERAGE(AQ35:AQ38)</f>
        <v>24.2</v>
      </c>
      <c r="AR34" s="21">
        <f t="shared" si="34"/>
        <v>24.2</v>
      </c>
      <c r="AS34" s="23">
        <f>AVERAGE(AS35:AS38)</f>
        <v>24.2</v>
      </c>
      <c r="AT34" s="23">
        <f>AVERAGE(AT35:AT38)</f>
        <v>24.45</v>
      </c>
      <c r="AU34" s="23">
        <f>AVERAGE(AU35:AU38)</f>
        <v>24.5</v>
      </c>
      <c r="AV34" s="23">
        <f>AVERAGE(AV35:AV38)</f>
        <v>24.5</v>
      </c>
      <c r="AW34" s="23">
        <f>AVERAGE(AW35:AW38)</f>
        <v>24.5</v>
      </c>
      <c r="AX34" s="23">
        <f t="shared" si="72"/>
        <v>24.43</v>
      </c>
      <c r="AY34" s="23">
        <f>AVERAGE(AY35:AY39)</f>
        <v>24.475000000000001</v>
      </c>
      <c r="AZ34" s="23">
        <f>AVERAGE(AZ35:AZ39)</f>
        <v>24.475000000000001</v>
      </c>
      <c r="BA34" s="23">
        <f>AVERAGE(BA35:BA39)</f>
        <v>24.475000000000001</v>
      </c>
      <c r="BB34" s="23">
        <f>AVERAGE(BB35:BB38)</f>
        <v>24.25</v>
      </c>
      <c r="BC34" s="23">
        <f>AVERAGE(BC35:BC38)</f>
        <v>24.25</v>
      </c>
      <c r="BD34" s="23">
        <f t="shared" si="35"/>
        <v>24.385000000000002</v>
      </c>
      <c r="BE34" s="23">
        <f>AVERAGE(BE35:BE38)</f>
        <v>24.25</v>
      </c>
      <c r="BF34" s="23">
        <f>AVERAGE(BF35:BF38)</f>
        <v>24.25</v>
      </c>
      <c r="BG34" s="23">
        <f>AVERAGE(BG35:BG38)</f>
        <v>24.25</v>
      </c>
      <c r="BH34" s="23">
        <f>AVERAGE(BH35:BH38)</f>
        <v>24.25</v>
      </c>
      <c r="BI34" s="21">
        <f t="shared" si="82"/>
        <v>24.25</v>
      </c>
      <c r="BJ34" s="23">
        <f>AVERAGE(BJ35:BJ38)</f>
        <v>24.25</v>
      </c>
      <c r="BK34" s="23">
        <f>AVERAGE(BK35:BK38)</f>
        <v>24.25</v>
      </c>
      <c r="BL34" s="23">
        <f>AVERAGE(BL35:BL38)</f>
        <v>24.25</v>
      </c>
      <c r="BM34" s="23">
        <f>AVERAGE(BM35:BM38)</f>
        <v>24.25</v>
      </c>
      <c r="BN34" s="23">
        <f t="shared" si="64"/>
        <v>24.25</v>
      </c>
      <c r="BO34" s="23">
        <f>AVERAGE(BO35:BO38)</f>
        <v>24.25</v>
      </c>
      <c r="BP34" s="23">
        <f>AVERAGE(BP35:BP38)</f>
        <v>24.25</v>
      </c>
      <c r="BQ34" s="23">
        <f>AVERAGE(BQ35:BQ38)</f>
        <v>24.25</v>
      </c>
      <c r="BR34" s="23">
        <f>AVERAGE(BR35:BR38)</f>
        <v>24</v>
      </c>
      <c r="BS34" s="23">
        <f>AVERAGE(BS35:BS38)</f>
        <v>24</v>
      </c>
      <c r="BT34" s="23">
        <f t="shared" si="36"/>
        <v>24.15</v>
      </c>
      <c r="BU34" s="23">
        <f t="shared" ref="BU34:BW34" si="207">AVERAGE(BU35:BU38)</f>
        <v>24.5</v>
      </c>
      <c r="BV34" s="23">
        <f t="shared" si="207"/>
        <v>24.5</v>
      </c>
      <c r="BW34" s="23">
        <f t="shared" si="207"/>
        <v>24.5</v>
      </c>
      <c r="BX34" s="23">
        <f>AVERAGE(BX35:BX39)</f>
        <v>25.06</v>
      </c>
      <c r="BY34" s="23">
        <f t="shared" si="199"/>
        <v>24.64</v>
      </c>
      <c r="BZ34" s="23">
        <f>AVERAGE(BZ35:BZ39)</f>
        <v>25.72</v>
      </c>
      <c r="CA34" s="23">
        <f t="shared" ref="CA34:EG34" si="208">AVERAGE(CA35:CA39)</f>
        <v>25.72</v>
      </c>
      <c r="CB34" s="23">
        <f t="shared" si="208"/>
        <v>25.919999999999998</v>
      </c>
      <c r="CC34" s="23">
        <f t="shared" si="208"/>
        <v>26.160000000000004</v>
      </c>
      <c r="CD34" s="23">
        <f t="shared" si="208"/>
        <v>27.26</v>
      </c>
      <c r="CE34" s="23">
        <f t="shared" si="208"/>
        <v>27.26</v>
      </c>
      <c r="CF34" s="23">
        <f t="shared" si="208"/>
        <v>26.5</v>
      </c>
      <c r="CG34" s="23">
        <f t="shared" si="208"/>
        <v>26.3</v>
      </c>
      <c r="CH34" s="23">
        <f t="shared" si="208"/>
        <v>26.2</v>
      </c>
      <c r="CI34" s="23">
        <f t="shared" si="208"/>
        <v>26.2</v>
      </c>
      <c r="CJ34" s="23">
        <f t="shared" si="208"/>
        <v>26.2</v>
      </c>
      <c r="CK34" s="23">
        <f t="shared" si="208"/>
        <v>26.2</v>
      </c>
      <c r="CL34" s="23">
        <f t="shared" si="208"/>
        <v>26.2</v>
      </c>
      <c r="CM34" s="23">
        <f t="shared" si="208"/>
        <v>26.2</v>
      </c>
      <c r="CN34" s="23">
        <f>AVERAGE(CN35:CN39)</f>
        <v>26.2</v>
      </c>
      <c r="CO34" s="23">
        <f t="shared" si="208"/>
        <v>26.2</v>
      </c>
      <c r="CP34" s="23">
        <f t="shared" si="208"/>
        <v>26.3</v>
      </c>
      <c r="CQ34" s="23">
        <f>AVERAGE(CQ35:CQ39)</f>
        <v>26.3</v>
      </c>
      <c r="CR34" s="23">
        <f t="shared" ref="CR34:EF34" si="209">AVERAGE(CR35:CR39)</f>
        <v>26.9</v>
      </c>
      <c r="CS34" s="23">
        <f t="shared" si="209"/>
        <v>27.4</v>
      </c>
      <c r="CT34" s="23">
        <f t="shared" si="209"/>
        <v>27.4</v>
      </c>
      <c r="CU34" s="23">
        <f t="shared" si="209"/>
        <v>27.8</v>
      </c>
      <c r="CV34" s="23">
        <f t="shared" si="209"/>
        <v>27.8</v>
      </c>
      <c r="CW34" s="23">
        <f t="shared" si="209"/>
        <v>27.8</v>
      </c>
      <c r="CX34" s="23">
        <f t="shared" si="209"/>
        <v>27.8</v>
      </c>
      <c r="CY34" s="23">
        <f t="shared" si="209"/>
        <v>27.8</v>
      </c>
      <c r="CZ34" s="23">
        <f t="shared" si="209"/>
        <v>27.8</v>
      </c>
      <c r="DA34" s="23">
        <f t="shared" si="209"/>
        <v>27.8</v>
      </c>
      <c r="DB34" s="23">
        <f t="shared" si="209"/>
        <v>27.8</v>
      </c>
      <c r="DC34" s="23">
        <f t="shared" si="209"/>
        <v>27.8</v>
      </c>
      <c r="DD34" s="23">
        <f t="shared" si="209"/>
        <v>27.8</v>
      </c>
      <c r="DE34" s="23">
        <f t="shared" si="209"/>
        <v>27.8</v>
      </c>
      <c r="DF34" s="23">
        <f t="shared" si="209"/>
        <v>27.8</v>
      </c>
      <c r="DG34" s="23">
        <f t="shared" si="209"/>
        <v>27.8</v>
      </c>
      <c r="DH34" s="23">
        <f t="shared" si="209"/>
        <v>27.8</v>
      </c>
      <c r="DI34" s="23">
        <f t="shared" si="209"/>
        <v>27.8</v>
      </c>
      <c r="DJ34" s="23">
        <f t="shared" si="209"/>
        <v>27.8</v>
      </c>
      <c r="DK34" s="23">
        <f t="shared" si="209"/>
        <v>27.8</v>
      </c>
      <c r="DL34" s="23">
        <f t="shared" si="209"/>
        <v>27.8</v>
      </c>
      <c r="DM34" s="23">
        <f t="shared" si="209"/>
        <v>27.8</v>
      </c>
      <c r="DN34" s="23">
        <f t="shared" si="209"/>
        <v>27.8</v>
      </c>
      <c r="DO34" s="23">
        <f t="shared" si="209"/>
        <v>27.8</v>
      </c>
      <c r="DP34" s="23">
        <f t="shared" si="209"/>
        <v>28.1</v>
      </c>
      <c r="DQ34" s="23">
        <f t="shared" si="209"/>
        <v>28.1</v>
      </c>
      <c r="DR34" s="23">
        <f t="shared" si="209"/>
        <v>28.3</v>
      </c>
      <c r="DS34" s="23">
        <f t="shared" si="209"/>
        <v>28.4</v>
      </c>
      <c r="DT34" s="23">
        <f t="shared" si="209"/>
        <v>28.4</v>
      </c>
      <c r="DU34" s="23">
        <f t="shared" si="209"/>
        <v>28.4</v>
      </c>
      <c r="DV34" s="23">
        <f t="shared" si="209"/>
        <v>28.4</v>
      </c>
      <c r="DW34" s="23">
        <f t="shared" si="209"/>
        <v>28.380000000000003</v>
      </c>
      <c r="DX34" s="23">
        <f t="shared" si="209"/>
        <v>28.380000000000003</v>
      </c>
      <c r="DY34" s="23">
        <f t="shared" si="209"/>
        <v>28.48</v>
      </c>
      <c r="DZ34" s="23">
        <f t="shared" si="209"/>
        <v>28.6</v>
      </c>
      <c r="EA34" s="23">
        <f t="shared" si="209"/>
        <v>28.475000000000001</v>
      </c>
      <c r="EB34" s="23">
        <f t="shared" si="209"/>
        <v>28.475000000000001</v>
      </c>
      <c r="EC34" s="23">
        <f t="shared" si="209"/>
        <v>28.5</v>
      </c>
      <c r="ED34" s="23">
        <f t="shared" si="209"/>
        <v>28.5</v>
      </c>
      <c r="EE34" s="23">
        <f t="shared" si="209"/>
        <v>28.5</v>
      </c>
      <c r="EF34" s="23">
        <f t="shared" si="209"/>
        <v>28.475000000000001</v>
      </c>
      <c r="EG34" s="23">
        <f t="shared" si="208"/>
        <v>28.475000000000001</v>
      </c>
      <c r="EH34" s="24">
        <f t="shared" si="37"/>
        <v>1</v>
      </c>
      <c r="EI34" s="24">
        <f t="shared" si="38"/>
        <v>0.99912280701754386</v>
      </c>
      <c r="EJ34" s="24" t="e">
        <f>#REF!/BT34</f>
        <v>#REF!</v>
      </c>
      <c r="EK34" s="25">
        <f t="shared" si="39"/>
        <v>1.0033474277660324</v>
      </c>
      <c r="EL34" s="26">
        <f t="shared" ref="EL34:EQ34" si="210">AVERAGE(EL35:EL38)</f>
        <v>23.375</v>
      </c>
      <c r="EM34" s="21">
        <f t="shared" si="210"/>
        <v>23.75</v>
      </c>
      <c r="EN34" s="21">
        <f t="shared" si="210"/>
        <v>23.75</v>
      </c>
      <c r="EO34" s="21">
        <f t="shared" si="210"/>
        <v>23.75</v>
      </c>
      <c r="EP34" s="21">
        <f t="shared" si="210"/>
        <v>23.75</v>
      </c>
      <c r="EQ34" s="21">
        <f t="shared" si="210"/>
        <v>23.75</v>
      </c>
      <c r="ER34" s="22">
        <f t="shared" si="6"/>
        <v>23.75</v>
      </c>
      <c r="ES34" s="21">
        <f>AVERAGE(ES35:ES38)</f>
        <v>23.75</v>
      </c>
      <c r="ET34" s="21">
        <f>AVERAGE(ET35:ET38)</f>
        <v>23.75</v>
      </c>
      <c r="EU34" s="21">
        <f>AVERAGE(EU35:EU38)</f>
        <v>23.75</v>
      </c>
      <c r="EV34" s="21">
        <f>AVERAGE(EV35:EV38)</f>
        <v>23.75</v>
      </c>
      <c r="EW34" s="21">
        <f>AVERAGE(EW35:EW38)</f>
        <v>23.75</v>
      </c>
      <c r="EX34" s="22">
        <f t="shared" si="200"/>
        <v>23.75</v>
      </c>
      <c r="EY34" s="23">
        <f t="shared" ref="EY34:FL34" si="211">AVERAGE(EY35:EY38)</f>
        <v>23.75</v>
      </c>
      <c r="EZ34" s="23">
        <f t="shared" si="211"/>
        <v>23</v>
      </c>
      <c r="FA34" s="23">
        <f t="shared" si="211"/>
        <v>22.625</v>
      </c>
      <c r="FB34" s="23">
        <f t="shared" si="211"/>
        <v>23.125</v>
      </c>
      <c r="FC34" s="23">
        <f t="shared" si="211"/>
        <v>22.5</v>
      </c>
      <c r="FD34" s="23">
        <f t="shared" si="211"/>
        <v>22.625</v>
      </c>
      <c r="FE34" s="23">
        <f t="shared" si="211"/>
        <v>22.625</v>
      </c>
      <c r="FF34" s="23">
        <f t="shared" si="211"/>
        <v>22.625</v>
      </c>
      <c r="FG34" s="23">
        <f t="shared" si="211"/>
        <v>22.75</v>
      </c>
      <c r="FH34" s="45">
        <f t="shared" si="211"/>
        <v>22.625</v>
      </c>
      <c r="FI34" s="23">
        <f t="shared" si="211"/>
        <v>22.75</v>
      </c>
      <c r="FJ34" s="23">
        <f t="shared" si="211"/>
        <v>22.75</v>
      </c>
      <c r="FK34" s="23">
        <f t="shared" si="211"/>
        <v>22.75</v>
      </c>
      <c r="FL34" s="23">
        <f t="shared" si="211"/>
        <v>22.75</v>
      </c>
      <c r="FM34" s="23">
        <f t="shared" si="40"/>
        <v>22.75</v>
      </c>
      <c r="FN34" s="23">
        <f>AVERAGE(FN35:FN38)</f>
        <v>22.75</v>
      </c>
      <c r="FO34" s="23">
        <f>AVERAGE(FO35:FO38)</f>
        <v>22.75</v>
      </c>
      <c r="FP34" s="23">
        <f>AVERAGE(FP35:FP38)</f>
        <v>22.75</v>
      </c>
      <c r="FQ34" s="23">
        <f>AVERAGE(FQ35:FQ38)</f>
        <v>22.75</v>
      </c>
      <c r="FR34" s="23">
        <f t="shared" si="8"/>
        <v>22.75</v>
      </c>
      <c r="FS34" s="23">
        <f>AVERAGE(FS35:FS38)</f>
        <v>22.6</v>
      </c>
      <c r="FT34" s="23">
        <f>AVERAGE(FT35:FT38)</f>
        <v>22.6</v>
      </c>
      <c r="FU34" s="23">
        <f>AVERAGE(FU35:FU38)</f>
        <v>22.6</v>
      </c>
      <c r="FV34" s="23">
        <f>AVERAGE(FV35:FV38)</f>
        <v>22.6</v>
      </c>
      <c r="FW34" s="23">
        <f t="shared" si="9"/>
        <v>22.6</v>
      </c>
      <c r="FX34" s="23">
        <f>AVERAGE(FX35:FX38)</f>
        <v>22.6</v>
      </c>
      <c r="FY34" s="23">
        <f>AVERAGE(FY35:FY38)</f>
        <v>22.6</v>
      </c>
      <c r="FZ34" s="23">
        <f>AVERAGE(FZ35:FZ38)</f>
        <v>22.6</v>
      </c>
      <c r="GA34" s="23">
        <f>AVERAGE(GA35:GA38)</f>
        <v>22.6</v>
      </c>
      <c r="GB34" s="23">
        <f t="shared" si="10"/>
        <v>22.6</v>
      </c>
      <c r="GC34" s="23">
        <f>AVERAGE(GC35:GC38)</f>
        <v>22.6</v>
      </c>
      <c r="GD34" s="23">
        <f>AVERAGE(GD35:GD38)</f>
        <v>23</v>
      </c>
      <c r="GE34" s="23">
        <f>AVERAGE(GE35:GE38)</f>
        <v>23.125</v>
      </c>
      <c r="GF34" s="23">
        <f>AVERAGE(GF35:GF38)</f>
        <v>23.125</v>
      </c>
      <c r="GG34" s="23">
        <f>AVERAGE(GG35:GG38)</f>
        <v>23.125</v>
      </c>
      <c r="GH34" s="23">
        <f t="shared" si="41"/>
        <v>22.994999999999997</v>
      </c>
      <c r="GI34" s="23">
        <f>AVERAGE(GI35:GI39)</f>
        <v>22.875</v>
      </c>
      <c r="GJ34" s="23">
        <f>AVERAGE(GJ35:GJ39)</f>
        <v>22.875</v>
      </c>
      <c r="GK34" s="23">
        <f>AVERAGE(GK35:GK39)</f>
        <v>22.875</v>
      </c>
      <c r="GL34" s="23">
        <f>AVERAGE(GL35:GL38)</f>
        <v>22.875</v>
      </c>
      <c r="GM34" s="23">
        <f>AVERAGE(GM35:GM38)</f>
        <v>22.875</v>
      </c>
      <c r="GN34" s="23">
        <f t="shared" si="42"/>
        <v>22.875</v>
      </c>
      <c r="GO34" s="23">
        <f>AVERAGE(GO35:GO38)</f>
        <v>22.875</v>
      </c>
      <c r="GP34" s="23">
        <f>AVERAGE(GP35:GP38)</f>
        <v>22.875</v>
      </c>
      <c r="GQ34" s="23">
        <f>AVERAGE(GQ35:GQ38)</f>
        <v>22.875</v>
      </c>
      <c r="GR34" s="23">
        <f>AVERAGE(GR35:GR38)</f>
        <v>22.875</v>
      </c>
      <c r="GS34" s="21">
        <f t="shared" si="66"/>
        <v>22.875</v>
      </c>
      <c r="GT34" s="23">
        <f>AVERAGE(GT35:GT38)</f>
        <v>22.875</v>
      </c>
      <c r="GU34" s="23">
        <f>AVERAGE(GU35:GU38)</f>
        <v>22.875</v>
      </c>
      <c r="GV34" s="23">
        <f>AVERAGE(GV35:GV38)</f>
        <v>22.875</v>
      </c>
      <c r="GW34" s="23">
        <f>AVERAGE(GW35:GW38)</f>
        <v>22.875</v>
      </c>
      <c r="GX34" s="23">
        <f t="shared" si="43"/>
        <v>22.875</v>
      </c>
      <c r="GY34" s="23">
        <f>AVERAGE(GY35:GY38)</f>
        <v>22.875</v>
      </c>
      <c r="GZ34" s="23">
        <f>AVERAGE(GZ35:GZ38)</f>
        <v>22.875</v>
      </c>
      <c r="HA34" s="23">
        <f>AVERAGE(HA35:HA38)</f>
        <v>22.875</v>
      </c>
      <c r="HB34" s="23">
        <f>AVERAGE(HB35:HB38)</f>
        <v>22.833333333333332</v>
      </c>
      <c r="HC34" s="23">
        <f>AVERAGE(HC35:HC38)</f>
        <v>22.833333333333332</v>
      </c>
      <c r="HD34" s="23">
        <f t="shared" si="44"/>
        <v>22.858333333333331</v>
      </c>
      <c r="HE34" s="23">
        <f>AVERAGE(HE35:HE38)</f>
        <v>23.166666666666668</v>
      </c>
      <c r="HF34" s="23">
        <f>AVERAGE(HF35:HF38)</f>
        <v>23.166666666666668</v>
      </c>
      <c r="HG34" s="23">
        <f>AVERAGE(HG35:HG38)</f>
        <v>23.166666666666668</v>
      </c>
      <c r="HH34" s="23">
        <f>AVERAGE(HH35:HH39)</f>
        <v>23.66</v>
      </c>
      <c r="HI34" s="23">
        <f t="shared" si="45"/>
        <v>23.29</v>
      </c>
      <c r="HJ34" s="23">
        <f t="shared" ref="HJ34:JQ34" si="212">AVERAGE(HJ35:HJ39)</f>
        <v>24.4</v>
      </c>
      <c r="HK34" s="23">
        <f t="shared" si="212"/>
        <v>24.4</v>
      </c>
      <c r="HL34" s="23">
        <f t="shared" si="212"/>
        <v>24.6</v>
      </c>
      <c r="HM34" s="23">
        <f t="shared" si="212"/>
        <v>24.8</v>
      </c>
      <c r="HN34" s="23">
        <f t="shared" si="212"/>
        <v>25.9</v>
      </c>
      <c r="HO34" s="23">
        <f t="shared" si="212"/>
        <v>25.9</v>
      </c>
      <c r="HP34" s="23">
        <f t="shared" si="212"/>
        <v>25.1</v>
      </c>
      <c r="HQ34" s="23">
        <f t="shared" si="212"/>
        <v>24.9</v>
      </c>
      <c r="HR34" s="23">
        <f t="shared" si="212"/>
        <v>24.7</v>
      </c>
      <c r="HS34" s="23">
        <f t="shared" si="212"/>
        <v>24.7</v>
      </c>
      <c r="HT34" s="23">
        <f t="shared" si="212"/>
        <v>24.7</v>
      </c>
      <c r="HU34" s="23">
        <f t="shared" si="212"/>
        <v>24.7</v>
      </c>
      <c r="HV34" s="23">
        <f t="shared" si="212"/>
        <v>24.7</v>
      </c>
      <c r="HW34" s="23">
        <f t="shared" si="212"/>
        <v>24.7</v>
      </c>
      <c r="HX34" s="23">
        <f t="shared" si="212"/>
        <v>24.5</v>
      </c>
      <c r="HY34" s="23">
        <f t="shared" si="212"/>
        <v>24.5</v>
      </c>
      <c r="HZ34" s="23">
        <f t="shared" si="212"/>
        <v>24.6</v>
      </c>
      <c r="IA34" s="23">
        <f t="shared" si="212"/>
        <v>24.6</v>
      </c>
      <c r="IB34" s="23">
        <f t="shared" si="212"/>
        <v>25.2</v>
      </c>
      <c r="IC34" s="23">
        <f t="shared" si="212"/>
        <v>25.7</v>
      </c>
      <c r="ID34" s="23">
        <f t="shared" si="212"/>
        <v>25.7</v>
      </c>
      <c r="IE34" s="23">
        <f t="shared" si="212"/>
        <v>26.1</v>
      </c>
      <c r="IF34" s="23">
        <f t="shared" si="212"/>
        <v>26.1</v>
      </c>
      <c r="IG34" s="23">
        <f t="shared" si="212"/>
        <v>26.1</v>
      </c>
      <c r="IH34" s="23">
        <f t="shared" si="212"/>
        <v>26.1</v>
      </c>
      <c r="II34" s="23">
        <f t="shared" si="212"/>
        <v>26.1</v>
      </c>
      <c r="IJ34" s="23">
        <f t="shared" si="212"/>
        <v>26.1</v>
      </c>
      <c r="IK34" s="23">
        <f t="shared" si="212"/>
        <v>26.1</v>
      </c>
      <c r="IL34" s="23">
        <f t="shared" si="212"/>
        <v>26.1</v>
      </c>
      <c r="IM34" s="23">
        <f t="shared" si="212"/>
        <v>26.1</v>
      </c>
      <c r="IN34" s="23">
        <f t="shared" si="212"/>
        <v>26.1</v>
      </c>
      <c r="IO34" s="23">
        <f t="shared" si="212"/>
        <v>26.1</v>
      </c>
      <c r="IP34" s="23">
        <f t="shared" si="212"/>
        <v>26.1</v>
      </c>
      <c r="IQ34" s="23">
        <f t="shared" si="212"/>
        <v>26.1</v>
      </c>
      <c r="IR34" s="23">
        <f t="shared" si="212"/>
        <v>26.3</v>
      </c>
      <c r="IS34" s="23">
        <f t="shared" si="212"/>
        <v>26.3</v>
      </c>
      <c r="IT34" s="23">
        <f t="shared" si="212"/>
        <v>26.3</v>
      </c>
      <c r="IU34" s="23">
        <f t="shared" si="212"/>
        <v>26.3</v>
      </c>
      <c r="IV34" s="23">
        <f t="shared" si="212"/>
        <v>26.3</v>
      </c>
      <c r="IW34" s="23">
        <f t="shared" si="212"/>
        <v>26.2</v>
      </c>
      <c r="IX34" s="23">
        <f t="shared" si="212"/>
        <v>26.2</v>
      </c>
      <c r="IY34" s="23">
        <f t="shared" si="212"/>
        <v>26.2</v>
      </c>
      <c r="IZ34" s="23">
        <f t="shared" si="212"/>
        <v>26.5</v>
      </c>
      <c r="JA34" s="23">
        <f t="shared" si="212"/>
        <v>26.48</v>
      </c>
      <c r="JB34" s="23">
        <f t="shared" si="212"/>
        <v>26.660000000000004</v>
      </c>
      <c r="JC34" s="23">
        <f t="shared" si="212"/>
        <v>26.76</v>
      </c>
      <c r="JD34" s="23">
        <f t="shared" si="212"/>
        <v>26.76</v>
      </c>
      <c r="JE34" s="23">
        <f t="shared" si="212"/>
        <v>26.76</v>
      </c>
      <c r="JF34" s="23">
        <f t="shared" si="212"/>
        <v>26.76</v>
      </c>
      <c r="JG34" s="23">
        <f t="shared" si="212"/>
        <v>26.740000000000002</v>
      </c>
      <c r="JH34" s="23">
        <f t="shared" si="212"/>
        <v>26.740000000000002</v>
      </c>
      <c r="JI34" s="23">
        <f t="shared" si="212"/>
        <v>26.740000000000002</v>
      </c>
      <c r="JJ34" s="23">
        <f t="shared" si="212"/>
        <v>26.925000000000001</v>
      </c>
      <c r="JK34" s="23">
        <f t="shared" si="212"/>
        <v>26.8</v>
      </c>
      <c r="JL34" s="23">
        <f t="shared" si="212"/>
        <v>26.8</v>
      </c>
      <c r="JM34" s="23">
        <f t="shared" si="212"/>
        <v>26.825000000000003</v>
      </c>
      <c r="JN34" s="23">
        <f t="shared" si="212"/>
        <v>26.8</v>
      </c>
      <c r="JO34" s="23">
        <f t="shared" si="212"/>
        <v>26.8</v>
      </c>
      <c r="JP34" s="23">
        <f t="shared" si="212"/>
        <v>26.8</v>
      </c>
      <c r="JQ34" s="23">
        <f t="shared" si="212"/>
        <v>26.8</v>
      </c>
      <c r="JR34" s="24">
        <f t="shared" si="46"/>
        <v>1</v>
      </c>
      <c r="JS34" s="24">
        <f t="shared" si="47"/>
        <v>0.9990680335507921</v>
      </c>
      <c r="JT34" s="24" t="e">
        <f>#REF!/HD34</f>
        <v>#REF!</v>
      </c>
      <c r="JU34" s="25">
        <f t="shared" si="48"/>
        <v>1.0022438294689604</v>
      </c>
      <c r="JV34" s="21">
        <f t="shared" ref="JV34:KA34" si="213">AVERAGE(JV35:JV38)</f>
        <v>20.3</v>
      </c>
      <c r="JW34" s="22">
        <f t="shared" si="213"/>
        <v>20.75</v>
      </c>
      <c r="JX34" s="21">
        <f t="shared" si="213"/>
        <v>20.75</v>
      </c>
      <c r="JY34" s="21">
        <f t="shared" si="213"/>
        <v>20.75</v>
      </c>
      <c r="JZ34" s="21">
        <f t="shared" si="213"/>
        <v>20.75</v>
      </c>
      <c r="KA34" s="21">
        <f t="shared" si="213"/>
        <v>20.75</v>
      </c>
      <c r="KB34" s="22">
        <f t="shared" si="49"/>
        <v>20.75</v>
      </c>
      <c r="KC34" s="21">
        <f>AVERAGE(KC35:KC38)</f>
        <v>20.75</v>
      </c>
      <c r="KD34" s="21">
        <f>AVERAGE(KD35:KD38)</f>
        <v>20.75</v>
      </c>
      <c r="KE34" s="21">
        <f>AVERAGE(KE35:KE38)</f>
        <v>20.75</v>
      </c>
      <c r="KF34" s="46">
        <f>AVERAGE(KF35:KF38)</f>
        <v>20.75</v>
      </c>
      <c r="KG34" s="47">
        <f>AVERAGE(KG35:KG38)</f>
        <v>20.75</v>
      </c>
      <c r="KH34" s="22">
        <f t="shared" si="202"/>
        <v>20.75</v>
      </c>
      <c r="KI34" s="23">
        <f t="shared" ref="KI34:KV34" si="214">AVERAGE(KI35:KI38)</f>
        <v>20.75</v>
      </c>
      <c r="KJ34" s="23">
        <f t="shared" si="214"/>
        <v>20.166666666666668</v>
      </c>
      <c r="KK34" s="23">
        <f t="shared" si="214"/>
        <v>20.166666666666668</v>
      </c>
      <c r="KL34" s="23">
        <f t="shared" si="214"/>
        <v>20.666666666666668</v>
      </c>
      <c r="KM34" s="23">
        <f t="shared" si="214"/>
        <v>20.166666666666668</v>
      </c>
      <c r="KN34" s="23">
        <f t="shared" si="214"/>
        <v>20.333333333333332</v>
      </c>
      <c r="KO34" s="23">
        <f t="shared" si="214"/>
        <v>20.333333333333332</v>
      </c>
      <c r="KP34" s="23">
        <f t="shared" si="214"/>
        <v>20.333333333333332</v>
      </c>
      <c r="KQ34" s="23">
        <f t="shared" si="214"/>
        <v>20.333333333333332</v>
      </c>
      <c r="KR34" s="45">
        <f t="shared" si="214"/>
        <v>20.3</v>
      </c>
      <c r="KS34" s="23">
        <f t="shared" si="214"/>
        <v>20.333333333333332</v>
      </c>
      <c r="KT34" s="23">
        <f t="shared" si="214"/>
        <v>20.333333333333332</v>
      </c>
      <c r="KU34" s="23">
        <f t="shared" si="214"/>
        <v>20.333333333333332</v>
      </c>
      <c r="KV34" s="23">
        <f t="shared" si="214"/>
        <v>20.333333333333332</v>
      </c>
      <c r="KW34" s="23">
        <f t="shared" si="50"/>
        <v>20.333333333333332</v>
      </c>
      <c r="KX34" s="23">
        <f>AVERAGE(KX35:KX38)</f>
        <v>20.333333333333332</v>
      </c>
      <c r="KY34" s="23">
        <f>AVERAGE(KY35:KY38)</f>
        <v>20.333333333333332</v>
      </c>
      <c r="KZ34" s="23">
        <f>AVERAGE(KZ35:KZ38)</f>
        <v>20.333333333333332</v>
      </c>
      <c r="LA34" s="23">
        <f>AVERAGE(LA35:LA38)</f>
        <v>20.333333333333332</v>
      </c>
      <c r="LB34" s="23">
        <f t="shared" si="14"/>
        <v>20.333333333333332</v>
      </c>
      <c r="LC34" s="23">
        <f>AVERAGE(LC35:LC38)</f>
        <v>19.966666666666665</v>
      </c>
      <c r="LD34" s="23">
        <f>AVERAGE(LD35:LD38)</f>
        <v>19.966666666666665</v>
      </c>
      <c r="LE34" s="23">
        <f>AVERAGE(LE35:LE38)</f>
        <v>19.966666666666665</v>
      </c>
      <c r="LF34" s="23">
        <f>AVERAGE(LF35:LF38)</f>
        <v>19.966666666666665</v>
      </c>
      <c r="LG34" s="23">
        <f t="shared" si="51"/>
        <v>19.966666666666665</v>
      </c>
      <c r="LH34" s="23">
        <f>AVERAGE(LH35:LH38)</f>
        <v>19.966666666666665</v>
      </c>
      <c r="LI34" s="23">
        <f>AVERAGE(LI35:LI38)</f>
        <v>19.966666666666665</v>
      </c>
      <c r="LJ34" s="23">
        <f>AVERAGE(LJ35:LJ38)</f>
        <v>19.966666666666665</v>
      </c>
      <c r="LK34" s="23">
        <f>AVERAGE(LK35:LK38)</f>
        <v>19.966666666666665</v>
      </c>
      <c r="LL34" s="23">
        <f t="shared" si="15"/>
        <v>19.966666666666665</v>
      </c>
      <c r="LM34" s="23">
        <f>AVERAGE(LM35:LM38)</f>
        <v>19.966666666666665</v>
      </c>
      <c r="LN34" s="23">
        <f>AVERAGE(LN35:LN38)</f>
        <v>19.966666666666665</v>
      </c>
      <c r="LO34" s="23">
        <f>AVERAGE(LO35:LO38)</f>
        <v>20.033333333333331</v>
      </c>
      <c r="LP34" s="23">
        <f>AVERAGE(LP35:LP38)</f>
        <v>20.033333333333331</v>
      </c>
      <c r="LQ34" s="23">
        <f>AVERAGE(LQ35:LQ38)</f>
        <v>20.033333333333331</v>
      </c>
      <c r="LR34" s="23">
        <f t="shared" si="16"/>
        <v>20.006666666666668</v>
      </c>
      <c r="LS34" s="23">
        <f>AVERAGE(LS35:LS38)</f>
        <v>20.033333333333331</v>
      </c>
      <c r="LT34" s="23">
        <f>AVERAGE(LT35:LT38)</f>
        <v>20.033333333333331</v>
      </c>
      <c r="LU34" s="23">
        <f>AVERAGE(LU35:LU38)</f>
        <v>20.033333333333331</v>
      </c>
      <c r="LV34" s="23">
        <f>AVERAGE(LV35:LV38)</f>
        <v>20.033333333333331</v>
      </c>
      <c r="LW34" s="23">
        <f>AVERAGE(LW35:LW38)</f>
        <v>20.033333333333331</v>
      </c>
      <c r="LX34" s="23">
        <f t="shared" si="17"/>
        <v>20.033333333333331</v>
      </c>
      <c r="LY34" s="23">
        <f>AVERAGE(LY35:LY38)</f>
        <v>20.033333333333331</v>
      </c>
      <c r="LZ34" s="23">
        <f>AVERAGE(LZ35:LZ38)</f>
        <v>20.033333333333331</v>
      </c>
      <c r="MA34" s="23">
        <f>AVERAGE(MA35:MA38)</f>
        <v>20.033333333333331</v>
      </c>
      <c r="MB34" s="23">
        <f>AVERAGE(MB35:MB38)</f>
        <v>20.033333333333331</v>
      </c>
      <c r="MC34" s="21">
        <f t="shared" si="68"/>
        <v>20.033333333333331</v>
      </c>
      <c r="MD34" s="23">
        <f>AVERAGE(MD35:MD38)</f>
        <v>20.033333333333331</v>
      </c>
      <c r="ME34" s="23">
        <f>AVERAGE(ME35:ME38)</f>
        <v>20.033333333333331</v>
      </c>
      <c r="MF34" s="23">
        <f>AVERAGE(MF35:MF38)</f>
        <v>20.033333333333331</v>
      </c>
      <c r="MG34" s="23">
        <f>AVERAGE(MG35:MG38)</f>
        <v>20.033333333333331</v>
      </c>
      <c r="MH34" s="23">
        <f t="shared" si="18"/>
        <v>20.033333333333331</v>
      </c>
      <c r="MI34" s="23">
        <f>AVERAGE(MI35:MI38)</f>
        <v>20.033333333333331</v>
      </c>
      <c r="MJ34" s="23">
        <f>AVERAGE(MJ35:MJ38)</f>
        <v>20.033333333333331</v>
      </c>
      <c r="MK34" s="23">
        <f>AVERAGE(MK35:MK38)</f>
        <v>20.033333333333331</v>
      </c>
      <c r="ML34" s="23">
        <f>AVERAGE(ML35:ML38)</f>
        <v>20.45</v>
      </c>
      <c r="MM34" s="23">
        <f>AVERAGE(MM35:MM38)</f>
        <v>20.45</v>
      </c>
      <c r="MN34" s="23">
        <f t="shared" si="19"/>
        <v>20.2</v>
      </c>
      <c r="MO34" s="23">
        <f>AVERAGE(MO35:MO38)</f>
        <v>21.5</v>
      </c>
      <c r="MP34" s="23">
        <f>AVERAGE(MP35:MP38)</f>
        <v>21.5</v>
      </c>
      <c r="MQ34" s="23">
        <f>AVERAGE(MQ35:MQ38)</f>
        <v>21.5</v>
      </c>
      <c r="MR34" s="23">
        <f>AVERAGE(MR35:MR39)</f>
        <v>21.7</v>
      </c>
      <c r="MS34" s="23">
        <f t="shared" si="52"/>
        <v>21.55</v>
      </c>
      <c r="MT34" s="23">
        <f t="shared" ref="MT34:PA34" si="215">AVERAGE(MT35:MT39)</f>
        <v>21.95</v>
      </c>
      <c r="MU34" s="23">
        <f t="shared" si="215"/>
        <v>21.95</v>
      </c>
      <c r="MV34" s="23">
        <f t="shared" si="215"/>
        <v>22.2</v>
      </c>
      <c r="MW34" s="23">
        <f t="shared" si="215"/>
        <v>22.574999999999999</v>
      </c>
      <c r="MX34" s="23">
        <f t="shared" si="215"/>
        <v>23.2</v>
      </c>
      <c r="MY34" s="23">
        <f t="shared" si="215"/>
        <v>23.2</v>
      </c>
      <c r="MZ34" s="23">
        <f t="shared" si="215"/>
        <v>22.4</v>
      </c>
      <c r="NA34" s="23">
        <f t="shared" si="215"/>
        <v>22.4</v>
      </c>
      <c r="NB34" s="23">
        <f t="shared" si="215"/>
        <v>22.274999999999999</v>
      </c>
      <c r="NC34" s="23">
        <f t="shared" si="215"/>
        <v>22.274999999999999</v>
      </c>
      <c r="ND34" s="23">
        <f t="shared" si="215"/>
        <v>22.274999999999999</v>
      </c>
      <c r="NE34" s="23">
        <f t="shared" si="215"/>
        <v>22.274999999999999</v>
      </c>
      <c r="NF34" s="23">
        <f t="shared" si="215"/>
        <v>22.274999999999999</v>
      </c>
      <c r="NG34" s="23">
        <f t="shared" si="215"/>
        <v>22.274999999999999</v>
      </c>
      <c r="NH34" s="23">
        <f t="shared" si="215"/>
        <v>22.274999999999999</v>
      </c>
      <c r="NI34" s="23">
        <f t="shared" si="215"/>
        <v>22.024999999999999</v>
      </c>
      <c r="NJ34" s="23">
        <f t="shared" si="215"/>
        <v>22.099999999999998</v>
      </c>
      <c r="NK34" s="23">
        <f t="shared" si="215"/>
        <v>22.099999999999998</v>
      </c>
      <c r="NL34" s="23">
        <f t="shared" si="215"/>
        <v>22.549999999999997</v>
      </c>
      <c r="NM34" s="23">
        <f t="shared" si="215"/>
        <v>22.674999999999997</v>
      </c>
      <c r="NN34" s="23">
        <f t="shared" si="215"/>
        <v>22.674999999999997</v>
      </c>
      <c r="NO34" s="23">
        <f t="shared" si="215"/>
        <v>23.049999999999997</v>
      </c>
      <c r="NP34" s="23">
        <f t="shared" si="215"/>
        <v>23.049999999999997</v>
      </c>
      <c r="NQ34" s="23">
        <f t="shared" si="215"/>
        <v>23.049999999999997</v>
      </c>
      <c r="NR34" s="23">
        <f t="shared" si="215"/>
        <v>23.049999999999997</v>
      </c>
      <c r="NS34" s="23">
        <f t="shared" si="215"/>
        <v>23.049999999999997</v>
      </c>
      <c r="NT34" s="23">
        <f t="shared" si="215"/>
        <v>23.049999999999997</v>
      </c>
      <c r="NU34" s="23">
        <f t="shared" si="215"/>
        <v>23.049999999999997</v>
      </c>
      <c r="NV34" s="23">
        <f t="shared" si="215"/>
        <v>23.049999999999997</v>
      </c>
      <c r="NW34" s="23">
        <f t="shared" si="215"/>
        <v>23.049999999999997</v>
      </c>
      <c r="NX34" s="23">
        <f t="shared" si="215"/>
        <v>23.049999999999997</v>
      </c>
      <c r="NY34" s="23">
        <f t="shared" si="215"/>
        <v>23.049999999999997</v>
      </c>
      <c r="NZ34" s="23">
        <f t="shared" si="215"/>
        <v>23.049999999999997</v>
      </c>
      <c r="OA34" s="23">
        <f t="shared" si="215"/>
        <v>23.049999999999997</v>
      </c>
      <c r="OB34" s="23">
        <f t="shared" si="215"/>
        <v>23.174999999999997</v>
      </c>
      <c r="OC34" s="23">
        <f t="shared" si="215"/>
        <v>23.174999999999997</v>
      </c>
      <c r="OD34" s="23">
        <f t="shared" si="215"/>
        <v>23.174999999999997</v>
      </c>
      <c r="OE34" s="23">
        <f t="shared" si="215"/>
        <v>23.174999999999997</v>
      </c>
      <c r="OF34" s="23">
        <f t="shared" si="215"/>
        <v>23.174999999999997</v>
      </c>
      <c r="OG34" s="23">
        <f t="shared" si="215"/>
        <v>23.174999999999997</v>
      </c>
      <c r="OH34" s="23">
        <f t="shared" si="215"/>
        <v>23.174999999999997</v>
      </c>
      <c r="OI34" s="23">
        <f t="shared" si="215"/>
        <v>23.174999999999997</v>
      </c>
      <c r="OJ34" s="23">
        <f t="shared" si="215"/>
        <v>23.424999999999997</v>
      </c>
      <c r="OK34" s="23">
        <f t="shared" si="215"/>
        <v>23.524999999999999</v>
      </c>
      <c r="OL34" s="23">
        <f t="shared" si="215"/>
        <v>23.75</v>
      </c>
      <c r="OM34" s="23">
        <f t="shared" si="215"/>
        <v>23.75</v>
      </c>
      <c r="ON34" s="23">
        <f t="shared" si="215"/>
        <v>23.75</v>
      </c>
      <c r="OO34" s="23">
        <f t="shared" si="215"/>
        <v>23.75</v>
      </c>
      <c r="OP34" s="23">
        <f t="shared" si="215"/>
        <v>23.75</v>
      </c>
      <c r="OQ34" s="23">
        <f t="shared" si="215"/>
        <v>23.725000000000001</v>
      </c>
      <c r="OR34" s="23">
        <f t="shared" si="215"/>
        <v>23.725000000000001</v>
      </c>
      <c r="OS34" s="23">
        <f t="shared" si="215"/>
        <v>23.633333333333336</v>
      </c>
      <c r="OT34" s="23">
        <f t="shared" si="215"/>
        <v>23.633333333333336</v>
      </c>
      <c r="OU34" s="23">
        <f t="shared" si="215"/>
        <v>23.633333333333336</v>
      </c>
      <c r="OV34" s="23">
        <f t="shared" si="215"/>
        <v>23.633333333333336</v>
      </c>
      <c r="OW34" s="23">
        <f t="shared" si="215"/>
        <v>23.666666666666668</v>
      </c>
      <c r="OX34" s="23">
        <f t="shared" si="215"/>
        <v>23.633333333333336</v>
      </c>
      <c r="OY34" s="23">
        <f t="shared" si="215"/>
        <v>23.633333333333336</v>
      </c>
      <c r="OZ34" s="23">
        <f t="shared" si="215"/>
        <v>23.633333333333336</v>
      </c>
      <c r="PA34" s="23">
        <f t="shared" si="215"/>
        <v>23.633333333333336</v>
      </c>
      <c r="PB34" s="24">
        <f t="shared" si="53"/>
        <v>1</v>
      </c>
      <c r="PC34" s="24">
        <f t="shared" si="54"/>
        <v>0.99859154929577476</v>
      </c>
      <c r="PD34" s="24" t="e">
        <f>#REF!/MN34</f>
        <v>#REF!</v>
      </c>
      <c r="PE34" s="25">
        <f t="shared" si="55"/>
        <v>0.99613628380751673</v>
      </c>
      <c r="PF34" s="26">
        <f t="shared" ref="PF34:PK34" si="216">AVERAGE(PF35:PF38)</f>
        <v>24.8</v>
      </c>
      <c r="PG34" s="22">
        <f t="shared" si="216"/>
        <v>20.5</v>
      </c>
      <c r="PH34" s="21">
        <f t="shared" si="216"/>
        <v>20.5</v>
      </c>
      <c r="PI34" s="21">
        <f t="shared" si="216"/>
        <v>20.5</v>
      </c>
      <c r="PJ34" s="21">
        <f t="shared" si="216"/>
        <v>20.5</v>
      </c>
      <c r="PK34" s="21">
        <f t="shared" si="216"/>
        <v>20.666666666666668</v>
      </c>
      <c r="PL34" s="22">
        <f t="shared" si="22"/>
        <v>20.541666666666668</v>
      </c>
      <c r="PM34" s="21">
        <f>AVERAGE(PM35:PM38)</f>
        <v>20.666666666666668</v>
      </c>
      <c r="PN34" s="21">
        <f>AVERAGE(PN35:PN38)</f>
        <v>20.666666666666668</v>
      </c>
      <c r="PO34" s="21">
        <f>AVERAGE(PO35:PO38)</f>
        <v>20.966666666666665</v>
      </c>
      <c r="PP34" s="21">
        <f>AVERAGE(PP35:PP38)</f>
        <v>20.966666666666665</v>
      </c>
      <c r="PQ34" s="21">
        <f>AVERAGE(PQ35:PQ38)</f>
        <v>20.966666666666665</v>
      </c>
      <c r="PR34" s="22">
        <f t="shared" ref="PR34:PR41" si="217">AVERAGE(PM34:PQ34)</f>
        <v>20.846666666666668</v>
      </c>
      <c r="PS34" s="23">
        <f t="shared" ref="PS34:QA34" si="218">AVERAGE(PS35:PS38)</f>
        <v>21.566666666666663</v>
      </c>
      <c r="PT34" s="23">
        <f t="shared" si="218"/>
        <v>20.566666666666666</v>
      </c>
      <c r="PU34" s="23">
        <f t="shared" si="218"/>
        <v>20.566666666666666</v>
      </c>
      <c r="PV34" s="23">
        <f t="shared" si="218"/>
        <v>20.9</v>
      </c>
      <c r="PW34" s="23">
        <f t="shared" si="218"/>
        <v>20.566666666666666</v>
      </c>
      <c r="PX34" s="23">
        <f t="shared" si="218"/>
        <v>21.266666666666666</v>
      </c>
      <c r="PY34" s="23">
        <f t="shared" si="218"/>
        <v>21.266666666666666</v>
      </c>
      <c r="PZ34" s="23">
        <f t="shared" si="218"/>
        <v>21.266666666666666</v>
      </c>
      <c r="QA34" s="23">
        <f t="shared" si="218"/>
        <v>22</v>
      </c>
      <c r="QB34" s="45">
        <f t="shared" si="70"/>
        <v>21.273333333333333</v>
      </c>
      <c r="QC34" s="23">
        <f>AVERAGE(QC35:QC38)</f>
        <v>22</v>
      </c>
      <c r="QD34" s="23">
        <f>AVERAGE(QD35:QD38)</f>
        <v>22.166666666666668</v>
      </c>
      <c r="QE34" s="23">
        <f>AVERAGE(QE35:QE38)</f>
        <v>22.166666666666668</v>
      </c>
      <c r="QF34" s="23">
        <f>AVERAGE(QF35:QF38)</f>
        <v>22.166666666666668</v>
      </c>
      <c r="QG34" s="23">
        <f t="shared" si="56"/>
        <v>22.125000000000004</v>
      </c>
      <c r="QH34" s="23">
        <f>AVERAGE(QH35:QH38)</f>
        <v>22.166666666666668</v>
      </c>
      <c r="QI34" s="23">
        <f>AVERAGE(QI35:QI38)</f>
        <v>22.166666666666668</v>
      </c>
      <c r="QJ34" s="23">
        <f>AVERAGE(QJ35:QJ38)</f>
        <v>22.166666666666668</v>
      </c>
      <c r="QK34" s="23">
        <f>AVERAGE(QK35:QK38)</f>
        <v>22.166666666666668</v>
      </c>
      <c r="QL34" s="23">
        <f t="shared" si="24"/>
        <v>22.166666666666668</v>
      </c>
      <c r="QM34" s="23">
        <f>AVERAGE(QM35:QM38)</f>
        <v>22.166666666666668</v>
      </c>
      <c r="QN34" s="23">
        <f>AVERAGE(QN35:QN38)</f>
        <v>22.166666666666668</v>
      </c>
      <c r="QO34" s="23">
        <f>AVERAGE(QO35:QO38)</f>
        <v>22.166666666666668</v>
      </c>
      <c r="QP34" s="23">
        <f>AVERAGE(QP35:QP38)</f>
        <v>22.166666666666668</v>
      </c>
      <c r="QQ34" s="27">
        <f t="shared" si="57"/>
        <v>22.166666666666668</v>
      </c>
      <c r="QR34" s="23">
        <f>AVERAGE(QR35:QR38)</f>
        <v>22.166666666666668</v>
      </c>
      <c r="QS34" s="23">
        <f>AVERAGE(QS35:QS38)</f>
        <v>22</v>
      </c>
      <c r="QT34" s="23">
        <f>AVERAGE(QT35:QT38)</f>
        <v>22</v>
      </c>
      <c r="QU34" s="23">
        <f>AVERAGE(QU35:QU38)</f>
        <v>22</v>
      </c>
      <c r="QV34" s="27">
        <f t="shared" si="58"/>
        <v>22.041666666666668</v>
      </c>
      <c r="QW34" s="23">
        <f>AVERAGE(QW35:QW38)</f>
        <v>22</v>
      </c>
      <c r="QX34" s="23">
        <f>AVERAGE(QX35:QX38)</f>
        <v>21.833333333333332</v>
      </c>
      <c r="QY34" s="23">
        <f>AVERAGE(QY35:QY38)</f>
        <v>21.833333333333332</v>
      </c>
      <c r="QZ34" s="23">
        <f>AVERAGE(QZ35:QZ38)</f>
        <v>21.833333333333332</v>
      </c>
      <c r="RA34" s="23">
        <f>AVERAGE(RA35:RA38)</f>
        <v>21.833333333333332</v>
      </c>
      <c r="RB34" s="23">
        <f t="shared" si="25"/>
        <v>21.866666666666664</v>
      </c>
      <c r="RC34" s="23">
        <f>AVERAGE(RC35:RC38)</f>
        <v>21.833333333333332</v>
      </c>
      <c r="RD34" s="23">
        <f>AVERAGE(RD35:RD38)</f>
        <v>21.833333333333332</v>
      </c>
      <c r="RE34" s="23">
        <f>AVERAGE(RE35:RE38)</f>
        <v>21.833333333333332</v>
      </c>
      <c r="RF34" s="23">
        <f>AVERAGE(RF35:RF38)</f>
        <v>21.833333333333332</v>
      </c>
      <c r="RG34" s="23">
        <f>AVERAGE(RG35:RG38)</f>
        <v>21.833333333333332</v>
      </c>
      <c r="RH34" s="23">
        <f t="shared" si="26"/>
        <v>21.833333333333332</v>
      </c>
      <c r="RI34" s="23">
        <f>AVERAGE(RI35:RI38)</f>
        <v>21.833333333333332</v>
      </c>
      <c r="RJ34" s="23">
        <f>AVERAGE(RJ35:RJ38)</f>
        <v>21.833333333333332</v>
      </c>
      <c r="RK34" s="23">
        <f>AVERAGE(RK35:RK38)</f>
        <v>21.833333333333332</v>
      </c>
      <c r="RL34" s="23">
        <f>AVERAGE(RL35:RL38)</f>
        <v>21.833333333333332</v>
      </c>
      <c r="RM34" s="21">
        <f t="shared" si="71"/>
        <v>21.833333333333332</v>
      </c>
      <c r="RN34" s="23">
        <f>AVERAGE(RN35:RN38)</f>
        <v>21.833333333333332</v>
      </c>
      <c r="RO34" s="23">
        <f>AVERAGE(RO35:RO38)</f>
        <v>21.833333333333332</v>
      </c>
      <c r="RP34" s="23">
        <f>AVERAGE(RP35:RP38)</f>
        <v>21.833333333333332</v>
      </c>
      <c r="RQ34" s="23">
        <f>AVERAGE(RQ35:RQ38)</f>
        <v>21.833333333333332</v>
      </c>
      <c r="RR34" s="23">
        <f t="shared" si="27"/>
        <v>21.833333333333332</v>
      </c>
      <c r="RS34" s="23">
        <f>AVERAGE(RS35:RS38)</f>
        <v>21.833333333333332</v>
      </c>
      <c r="RT34" s="23">
        <f>AVERAGE(RT35:RT38)</f>
        <v>21.833333333333332</v>
      </c>
      <c r="RU34" s="23">
        <f>AVERAGE(RU35:RU38)</f>
        <v>21.833333333333332</v>
      </c>
      <c r="RV34" s="23">
        <f>AVERAGE(RV35:RV38)</f>
        <v>21.75</v>
      </c>
      <c r="RW34" s="23">
        <f>AVERAGE(RW35:RW38)</f>
        <v>22.5</v>
      </c>
      <c r="RX34" s="23">
        <f t="shared" si="59"/>
        <v>21.95</v>
      </c>
      <c r="RY34" s="23">
        <f>AVERAGE(RY35:RY38)</f>
        <v>24</v>
      </c>
      <c r="RZ34" s="23">
        <f>AVERAGE(RZ35:RZ38)</f>
        <v>24</v>
      </c>
      <c r="SA34" s="23">
        <f>AVERAGE(SA35:SA38)</f>
        <v>24.75</v>
      </c>
      <c r="SB34" s="23">
        <f>AVERAGE(SB35:SB39)</f>
        <v>24.824999999999999</v>
      </c>
      <c r="SC34" s="23">
        <f t="shared" si="60"/>
        <v>24.393750000000001</v>
      </c>
      <c r="SD34" s="23">
        <f t="shared" ref="SD34:UK34" si="219">AVERAGE(SD35:SD39)</f>
        <v>26.324999999999999</v>
      </c>
      <c r="SE34" s="23">
        <f t="shared" si="219"/>
        <v>26.4</v>
      </c>
      <c r="SF34" s="23">
        <f t="shared" si="219"/>
        <v>26.824999999999999</v>
      </c>
      <c r="SG34" s="23">
        <f t="shared" si="219"/>
        <v>27.45</v>
      </c>
      <c r="SH34" s="23">
        <f t="shared" si="219"/>
        <v>28.324999999999999</v>
      </c>
      <c r="SI34" s="23">
        <f t="shared" si="219"/>
        <v>27.1</v>
      </c>
      <c r="SJ34" s="23">
        <f t="shared" si="219"/>
        <v>25.725000000000001</v>
      </c>
      <c r="SK34" s="23">
        <f t="shared" si="219"/>
        <v>25.1</v>
      </c>
      <c r="SL34" s="23">
        <f t="shared" si="219"/>
        <v>25.1</v>
      </c>
      <c r="SM34" s="23">
        <f t="shared" si="219"/>
        <v>25.1</v>
      </c>
      <c r="SN34" s="23">
        <f t="shared" si="219"/>
        <v>25.1</v>
      </c>
      <c r="SO34" s="23">
        <f t="shared" si="219"/>
        <v>25.1</v>
      </c>
      <c r="SP34" s="23">
        <f t="shared" si="219"/>
        <v>25.1</v>
      </c>
      <c r="SQ34" s="23">
        <f t="shared" si="219"/>
        <v>25.1</v>
      </c>
      <c r="SR34" s="23">
        <f t="shared" si="219"/>
        <v>24.725000000000001</v>
      </c>
      <c r="SS34" s="23">
        <f t="shared" si="219"/>
        <v>24.725000000000001</v>
      </c>
      <c r="ST34" s="23">
        <f t="shared" si="219"/>
        <v>24.85</v>
      </c>
      <c r="SU34" s="23">
        <f t="shared" si="219"/>
        <v>24.85</v>
      </c>
      <c r="SV34" s="23">
        <f t="shared" si="219"/>
        <v>25.1</v>
      </c>
      <c r="SW34" s="23">
        <f t="shared" si="219"/>
        <v>25.65</v>
      </c>
      <c r="SX34" s="23">
        <f t="shared" si="219"/>
        <v>25.65</v>
      </c>
      <c r="SY34" s="23">
        <f t="shared" si="219"/>
        <v>26.15</v>
      </c>
      <c r="SZ34" s="23">
        <f t="shared" si="219"/>
        <v>26.15</v>
      </c>
      <c r="TA34" s="23">
        <f t="shared" si="219"/>
        <v>26.15</v>
      </c>
      <c r="TB34" s="23">
        <f t="shared" si="219"/>
        <v>26.15</v>
      </c>
      <c r="TC34" s="23">
        <f t="shared" si="219"/>
        <v>26.15</v>
      </c>
      <c r="TD34" s="23">
        <f t="shared" si="219"/>
        <v>26.15</v>
      </c>
      <c r="TE34" s="23">
        <f t="shared" si="219"/>
        <v>26.15</v>
      </c>
      <c r="TF34" s="23">
        <f t="shared" si="219"/>
        <v>26.15</v>
      </c>
      <c r="TG34" s="23">
        <f t="shared" si="219"/>
        <v>26.15</v>
      </c>
      <c r="TH34" s="23">
        <f t="shared" si="219"/>
        <v>26.15</v>
      </c>
      <c r="TI34" s="23">
        <f t="shared" si="219"/>
        <v>26.15</v>
      </c>
      <c r="TJ34" s="23">
        <f t="shared" si="219"/>
        <v>26.15</v>
      </c>
      <c r="TK34" s="23">
        <f t="shared" si="219"/>
        <v>26.15</v>
      </c>
      <c r="TL34" s="23">
        <f t="shared" si="219"/>
        <v>26.15</v>
      </c>
      <c r="TM34" s="23">
        <f t="shared" si="219"/>
        <v>26.15</v>
      </c>
      <c r="TN34" s="23">
        <f t="shared" si="219"/>
        <v>26.15</v>
      </c>
      <c r="TO34" s="23">
        <f t="shared" si="219"/>
        <v>26.15</v>
      </c>
      <c r="TP34" s="23">
        <f t="shared" si="219"/>
        <v>26.15</v>
      </c>
      <c r="TQ34" s="23">
        <f t="shared" si="219"/>
        <v>26.15</v>
      </c>
      <c r="TR34" s="23">
        <f t="shared" si="219"/>
        <v>26.15</v>
      </c>
      <c r="TS34" s="23">
        <f t="shared" si="219"/>
        <v>26.15</v>
      </c>
      <c r="TT34" s="23">
        <f t="shared" si="219"/>
        <v>26.524999999999999</v>
      </c>
      <c r="TU34" s="23">
        <f t="shared" si="219"/>
        <v>26.524999999999999</v>
      </c>
      <c r="TV34" s="23">
        <f t="shared" si="219"/>
        <v>26.774999999999999</v>
      </c>
      <c r="TW34" s="23">
        <f t="shared" si="219"/>
        <v>27.574999999999999</v>
      </c>
      <c r="TX34" s="23">
        <f t="shared" si="219"/>
        <v>27.574999999999999</v>
      </c>
      <c r="TY34" s="23">
        <f t="shared" si="219"/>
        <v>27.574999999999999</v>
      </c>
      <c r="TZ34" s="23">
        <f t="shared" si="219"/>
        <v>27.574999999999999</v>
      </c>
      <c r="UA34" s="23">
        <f t="shared" si="219"/>
        <v>27.774999999999999</v>
      </c>
      <c r="UB34" s="23">
        <f t="shared" si="219"/>
        <v>27.774999999999999</v>
      </c>
      <c r="UC34" s="23">
        <f t="shared" si="219"/>
        <v>28.125</v>
      </c>
      <c r="UD34" s="23">
        <f t="shared" si="219"/>
        <v>28.375</v>
      </c>
      <c r="UE34" s="23">
        <f t="shared" si="219"/>
        <v>28.375</v>
      </c>
      <c r="UF34" s="23">
        <f t="shared" si="219"/>
        <v>28.375</v>
      </c>
      <c r="UG34" s="23">
        <f t="shared" si="219"/>
        <v>28.175000000000001</v>
      </c>
      <c r="UH34" s="23">
        <f t="shared" si="219"/>
        <v>28.6</v>
      </c>
      <c r="UI34" s="23">
        <f t="shared" si="219"/>
        <v>28.6</v>
      </c>
      <c r="UJ34" s="23">
        <f t="shared" si="219"/>
        <v>28.6</v>
      </c>
      <c r="UK34" s="23">
        <f t="shared" si="219"/>
        <v>28.6</v>
      </c>
      <c r="UL34" s="48">
        <f t="shared" si="61"/>
        <v>1</v>
      </c>
      <c r="UM34" s="48">
        <f t="shared" si="62"/>
        <v>1.0150842945874001</v>
      </c>
      <c r="UN34" s="48" t="e">
        <f>#REF!/RX34</f>
        <v>#REF!</v>
      </c>
      <c r="UO34" s="25">
        <f t="shared" si="63"/>
        <v>1.0297029702970297</v>
      </c>
    </row>
    <row r="35" spans="1:561" s="42" customFormat="1" ht="18.75" outlineLevel="1">
      <c r="A35" s="29" t="s">
        <v>55</v>
      </c>
      <c r="B35" s="30">
        <v>25</v>
      </c>
      <c r="C35" s="31">
        <v>24.5</v>
      </c>
      <c r="D35" s="30">
        <v>24.5</v>
      </c>
      <c r="E35" s="30">
        <v>24.5</v>
      </c>
      <c r="F35" s="30">
        <v>24.5</v>
      </c>
      <c r="G35" s="30">
        <v>24.5</v>
      </c>
      <c r="H35" s="31">
        <f t="shared" si="29"/>
        <v>24.5</v>
      </c>
      <c r="I35" s="30">
        <v>24.5</v>
      </c>
      <c r="J35" s="30">
        <v>24.5</v>
      </c>
      <c r="K35" s="30">
        <v>24.5</v>
      </c>
      <c r="L35" s="30">
        <v>24.5</v>
      </c>
      <c r="M35" s="30">
        <v>24.5</v>
      </c>
      <c r="N35" s="31">
        <f t="shared" si="30"/>
        <v>24.5</v>
      </c>
      <c r="O35" s="32">
        <v>24.5</v>
      </c>
      <c r="P35" s="32">
        <v>24.5</v>
      </c>
      <c r="Q35" s="32">
        <v>24.5</v>
      </c>
      <c r="R35" s="31">
        <f t="shared" si="148"/>
        <v>24.5</v>
      </c>
      <c r="S35" s="30">
        <v>24</v>
      </c>
      <c r="T35" s="30">
        <v>24</v>
      </c>
      <c r="U35" s="30">
        <v>24</v>
      </c>
      <c r="V35" s="30">
        <v>24</v>
      </c>
      <c r="W35" s="30">
        <v>24</v>
      </c>
      <c r="X35" s="50">
        <f>AVERAGE(S35:W35)</f>
        <v>24</v>
      </c>
      <c r="Y35" s="30">
        <v>24</v>
      </c>
      <c r="Z35" s="30">
        <v>24</v>
      </c>
      <c r="AA35" s="30">
        <v>24</v>
      </c>
      <c r="AB35" s="30">
        <v>24</v>
      </c>
      <c r="AC35" s="50">
        <f t="shared" si="31"/>
        <v>24</v>
      </c>
      <c r="AD35" s="30">
        <v>24</v>
      </c>
      <c r="AE35" s="30">
        <v>24</v>
      </c>
      <c r="AF35" s="30">
        <v>24</v>
      </c>
      <c r="AG35" s="30">
        <v>24</v>
      </c>
      <c r="AH35" s="30">
        <f t="shared" si="32"/>
        <v>24</v>
      </c>
      <c r="AI35" s="30">
        <v>24</v>
      </c>
      <c r="AJ35" s="30">
        <v>24</v>
      </c>
      <c r="AK35" s="30">
        <v>24</v>
      </c>
      <c r="AL35" s="30">
        <v>24</v>
      </c>
      <c r="AM35" s="30">
        <f t="shared" si="33"/>
        <v>24</v>
      </c>
      <c r="AN35" s="30">
        <v>24</v>
      </c>
      <c r="AO35" s="30">
        <v>24</v>
      </c>
      <c r="AP35" s="30">
        <v>24</v>
      </c>
      <c r="AQ35" s="30">
        <v>24</v>
      </c>
      <c r="AR35" s="30">
        <f t="shared" si="34"/>
        <v>24</v>
      </c>
      <c r="AS35" s="30">
        <v>24</v>
      </c>
      <c r="AT35" s="30">
        <v>24</v>
      </c>
      <c r="AU35" s="30">
        <v>24</v>
      </c>
      <c r="AV35" s="30">
        <v>24</v>
      </c>
      <c r="AW35" s="30">
        <v>24</v>
      </c>
      <c r="AX35" s="30">
        <f t="shared" si="72"/>
        <v>24</v>
      </c>
      <c r="AY35" s="30">
        <v>24</v>
      </c>
      <c r="AZ35" s="30">
        <v>24</v>
      </c>
      <c r="BA35" s="30">
        <v>24</v>
      </c>
      <c r="BB35" s="30">
        <v>24</v>
      </c>
      <c r="BC35" s="30">
        <v>24</v>
      </c>
      <c r="BD35" s="30">
        <f t="shared" si="35"/>
        <v>24</v>
      </c>
      <c r="BE35" s="30">
        <v>24</v>
      </c>
      <c r="BF35" s="30">
        <v>24</v>
      </c>
      <c r="BG35" s="30">
        <v>24</v>
      </c>
      <c r="BH35" s="30">
        <v>24</v>
      </c>
      <c r="BI35" s="30">
        <f t="shared" si="82"/>
        <v>24</v>
      </c>
      <c r="BJ35" s="30">
        <v>24</v>
      </c>
      <c r="BK35" s="30">
        <v>24</v>
      </c>
      <c r="BL35" s="30">
        <v>24</v>
      </c>
      <c r="BM35" s="30">
        <v>24</v>
      </c>
      <c r="BN35" s="30">
        <f t="shared" si="64"/>
        <v>24</v>
      </c>
      <c r="BO35" s="30">
        <v>24</v>
      </c>
      <c r="BP35" s="30">
        <v>24</v>
      </c>
      <c r="BQ35" s="30">
        <v>24</v>
      </c>
      <c r="BR35" s="30">
        <v>24</v>
      </c>
      <c r="BS35" s="30">
        <v>24</v>
      </c>
      <c r="BT35" s="30">
        <f t="shared" si="36"/>
        <v>24</v>
      </c>
      <c r="BU35" s="30">
        <v>25.5</v>
      </c>
      <c r="BV35" s="30">
        <v>25.5</v>
      </c>
      <c r="BW35" s="30">
        <v>25.5</v>
      </c>
      <c r="BX35" s="30">
        <v>25.5</v>
      </c>
      <c r="BY35" s="30">
        <f t="shared" si="199"/>
        <v>25.5</v>
      </c>
      <c r="BZ35" s="30">
        <v>25.5</v>
      </c>
      <c r="CA35" s="30">
        <v>25.5</v>
      </c>
      <c r="CB35" s="30">
        <v>25.5</v>
      </c>
      <c r="CC35" s="30">
        <v>25.5</v>
      </c>
      <c r="CD35" s="30">
        <v>27</v>
      </c>
      <c r="CE35" s="30">
        <v>27</v>
      </c>
      <c r="CF35" s="30">
        <v>26.5</v>
      </c>
      <c r="CG35" s="30">
        <v>26.5</v>
      </c>
      <c r="CH35" s="30">
        <v>26</v>
      </c>
      <c r="CI35" s="30">
        <v>26</v>
      </c>
      <c r="CJ35" s="30">
        <v>26</v>
      </c>
      <c r="CK35" s="30">
        <v>26</v>
      </c>
      <c r="CL35" s="30">
        <v>26</v>
      </c>
      <c r="CM35" s="30">
        <v>26</v>
      </c>
      <c r="CN35" s="30">
        <v>26</v>
      </c>
      <c r="CO35" s="30">
        <v>26</v>
      </c>
      <c r="CP35" s="30">
        <v>26</v>
      </c>
      <c r="CQ35" s="30">
        <v>26</v>
      </c>
      <c r="CR35" s="30">
        <v>26</v>
      </c>
      <c r="CS35" s="30">
        <v>26</v>
      </c>
      <c r="CT35" s="30">
        <v>26</v>
      </c>
      <c r="CU35" s="30">
        <v>27</v>
      </c>
      <c r="CV35" s="30">
        <v>27</v>
      </c>
      <c r="CW35" s="30">
        <v>27</v>
      </c>
      <c r="CX35" s="30">
        <v>27</v>
      </c>
      <c r="CY35" s="30">
        <v>27</v>
      </c>
      <c r="CZ35" s="30">
        <v>27</v>
      </c>
      <c r="DA35" s="30">
        <v>27</v>
      </c>
      <c r="DB35" s="30">
        <v>27</v>
      </c>
      <c r="DC35" s="30">
        <v>27</v>
      </c>
      <c r="DD35" s="30">
        <v>27</v>
      </c>
      <c r="DE35" s="30">
        <v>27</v>
      </c>
      <c r="DF35" s="30">
        <v>27</v>
      </c>
      <c r="DG35" s="30">
        <v>27</v>
      </c>
      <c r="DH35" s="30">
        <v>27</v>
      </c>
      <c r="DI35" s="30">
        <v>27</v>
      </c>
      <c r="DJ35" s="30">
        <v>27</v>
      </c>
      <c r="DK35" s="30">
        <v>27</v>
      </c>
      <c r="DL35" s="30">
        <v>27</v>
      </c>
      <c r="DM35" s="30">
        <v>27</v>
      </c>
      <c r="DN35" s="30">
        <v>27</v>
      </c>
      <c r="DO35" s="30">
        <v>27</v>
      </c>
      <c r="DP35" s="30">
        <v>27</v>
      </c>
      <c r="DQ35" s="30">
        <v>27</v>
      </c>
      <c r="DR35" s="30">
        <v>27</v>
      </c>
      <c r="DS35" s="30">
        <v>27</v>
      </c>
      <c r="DT35" s="30">
        <v>27</v>
      </c>
      <c r="DU35" s="30">
        <v>27</v>
      </c>
      <c r="DV35" s="30">
        <v>27</v>
      </c>
      <c r="DW35" s="30">
        <v>27</v>
      </c>
      <c r="DX35" s="30">
        <v>27</v>
      </c>
      <c r="DY35" s="30">
        <v>27</v>
      </c>
      <c r="DZ35" s="30">
        <v>27</v>
      </c>
      <c r="EA35" s="30">
        <v>27</v>
      </c>
      <c r="EB35" s="30">
        <v>27</v>
      </c>
      <c r="EC35" s="30">
        <v>27</v>
      </c>
      <c r="ED35" s="30">
        <v>27</v>
      </c>
      <c r="EE35" s="30">
        <v>27</v>
      </c>
      <c r="EF35" s="30">
        <v>27</v>
      </c>
      <c r="EG35" s="30">
        <v>27</v>
      </c>
      <c r="EH35" s="33">
        <f t="shared" si="37"/>
        <v>1</v>
      </c>
      <c r="EI35" s="33">
        <f t="shared" si="38"/>
        <v>1</v>
      </c>
      <c r="EJ35" s="33" t="e">
        <f>#REF!/BT35</f>
        <v>#REF!</v>
      </c>
      <c r="EK35" s="34">
        <f t="shared" si="39"/>
        <v>1</v>
      </c>
      <c r="EL35" s="51">
        <v>23.7</v>
      </c>
      <c r="EM35" s="30">
        <v>22.5</v>
      </c>
      <c r="EN35" s="30">
        <v>22.5</v>
      </c>
      <c r="EO35" s="30">
        <v>22.5</v>
      </c>
      <c r="EP35" s="30">
        <v>22.5</v>
      </c>
      <c r="EQ35" s="30">
        <v>22.5</v>
      </c>
      <c r="ER35" s="31">
        <f t="shared" si="6"/>
        <v>22.5</v>
      </c>
      <c r="ES35" s="30">
        <v>22.5</v>
      </c>
      <c r="ET35" s="30">
        <v>22.5</v>
      </c>
      <c r="EU35" s="30">
        <v>22.5</v>
      </c>
      <c r="EV35" s="30">
        <v>22.5</v>
      </c>
      <c r="EW35" s="30">
        <v>22.5</v>
      </c>
      <c r="EX35" s="31">
        <f t="shared" si="200"/>
        <v>22.5</v>
      </c>
      <c r="EY35" s="32">
        <v>22.5</v>
      </c>
      <c r="EZ35" s="30">
        <v>22.5</v>
      </c>
      <c r="FA35" s="30">
        <v>22.5</v>
      </c>
      <c r="FB35" s="31">
        <f t="shared" ref="FB35:FB38" si="220">AVERAGE(EY35:FA35)</f>
        <v>22.5</v>
      </c>
      <c r="FC35" s="30">
        <v>22</v>
      </c>
      <c r="FD35" s="30">
        <v>22</v>
      </c>
      <c r="FE35" s="30">
        <v>22</v>
      </c>
      <c r="FF35" s="30">
        <v>22</v>
      </c>
      <c r="FG35" s="30">
        <v>22.5</v>
      </c>
      <c r="FH35" s="50">
        <f>AVERAGE(FC35:FG35)</f>
        <v>22.1</v>
      </c>
      <c r="FI35" s="30">
        <v>22.5</v>
      </c>
      <c r="FJ35" s="30">
        <v>22.5</v>
      </c>
      <c r="FK35" s="30">
        <v>22.5</v>
      </c>
      <c r="FL35" s="30">
        <v>22.5</v>
      </c>
      <c r="FM35" s="30">
        <f t="shared" si="40"/>
        <v>22.5</v>
      </c>
      <c r="FN35" s="30">
        <v>22.5</v>
      </c>
      <c r="FO35" s="30">
        <v>22.5</v>
      </c>
      <c r="FP35" s="30">
        <v>22.5</v>
      </c>
      <c r="FQ35" s="30">
        <v>22.5</v>
      </c>
      <c r="FR35" s="30">
        <f t="shared" si="8"/>
        <v>22.5</v>
      </c>
      <c r="FS35" s="30">
        <v>21.9</v>
      </c>
      <c r="FT35" s="30">
        <v>21.9</v>
      </c>
      <c r="FU35" s="30">
        <v>21.9</v>
      </c>
      <c r="FV35" s="30">
        <v>21.9</v>
      </c>
      <c r="FW35" s="30">
        <f t="shared" si="9"/>
        <v>21.9</v>
      </c>
      <c r="FX35" s="30">
        <v>21.9</v>
      </c>
      <c r="FY35" s="30">
        <v>21.9</v>
      </c>
      <c r="FZ35" s="30">
        <v>21.9</v>
      </c>
      <c r="GA35" s="30">
        <v>21.9</v>
      </c>
      <c r="GB35" s="32">
        <f t="shared" si="10"/>
        <v>21.9</v>
      </c>
      <c r="GC35" s="30">
        <v>21.9</v>
      </c>
      <c r="GD35" s="30">
        <v>22.5</v>
      </c>
      <c r="GE35" s="30">
        <v>22.5</v>
      </c>
      <c r="GF35" s="30">
        <v>22.5</v>
      </c>
      <c r="GG35" s="30">
        <v>22.5</v>
      </c>
      <c r="GH35" s="30">
        <f t="shared" si="41"/>
        <v>22.380000000000003</v>
      </c>
      <c r="GI35" s="30">
        <v>22.5</v>
      </c>
      <c r="GJ35" s="30">
        <v>22.5</v>
      </c>
      <c r="GK35" s="30">
        <v>22.5</v>
      </c>
      <c r="GL35" s="30">
        <v>22.5</v>
      </c>
      <c r="GM35" s="30">
        <v>22.5</v>
      </c>
      <c r="GN35" s="30">
        <f t="shared" si="42"/>
        <v>22.5</v>
      </c>
      <c r="GO35" s="30">
        <v>22.5</v>
      </c>
      <c r="GP35" s="30">
        <v>22.5</v>
      </c>
      <c r="GQ35" s="30">
        <v>22.5</v>
      </c>
      <c r="GR35" s="30">
        <v>22.5</v>
      </c>
      <c r="GS35" s="30">
        <f t="shared" si="66"/>
        <v>22.5</v>
      </c>
      <c r="GT35" s="30">
        <v>22.5</v>
      </c>
      <c r="GU35" s="30">
        <v>22.5</v>
      </c>
      <c r="GV35" s="30">
        <v>22.5</v>
      </c>
      <c r="GW35" s="30">
        <v>22.5</v>
      </c>
      <c r="GX35" s="30">
        <f t="shared" si="43"/>
        <v>22.5</v>
      </c>
      <c r="GY35" s="30">
        <v>22.5</v>
      </c>
      <c r="GZ35" s="30">
        <v>22.5</v>
      </c>
      <c r="HA35" s="30">
        <v>22.5</v>
      </c>
      <c r="HB35" s="30">
        <v>22.5</v>
      </c>
      <c r="HC35" s="30">
        <v>22.5</v>
      </c>
      <c r="HD35" s="30">
        <f t="shared" si="44"/>
        <v>22.5</v>
      </c>
      <c r="HE35" s="30">
        <v>23.5</v>
      </c>
      <c r="HF35" s="30">
        <v>23.5</v>
      </c>
      <c r="HG35" s="30">
        <v>23.5</v>
      </c>
      <c r="HH35" s="30">
        <v>23.5</v>
      </c>
      <c r="HI35" s="30">
        <f t="shared" si="45"/>
        <v>23.5</v>
      </c>
      <c r="HJ35" s="30">
        <v>23.5</v>
      </c>
      <c r="HK35" s="30">
        <v>23.5</v>
      </c>
      <c r="HL35" s="30">
        <v>23.5</v>
      </c>
      <c r="HM35" s="30">
        <v>23.5</v>
      </c>
      <c r="HN35" s="30">
        <v>25.5</v>
      </c>
      <c r="HO35" s="30">
        <v>25.5</v>
      </c>
      <c r="HP35" s="30">
        <v>25</v>
      </c>
      <c r="HQ35" s="30">
        <v>25</v>
      </c>
      <c r="HR35" s="30">
        <v>24</v>
      </c>
      <c r="HS35" s="30">
        <v>24</v>
      </c>
      <c r="HT35" s="30">
        <v>24</v>
      </c>
      <c r="HU35" s="30">
        <v>24</v>
      </c>
      <c r="HV35" s="30">
        <v>24</v>
      </c>
      <c r="HW35" s="30">
        <v>24</v>
      </c>
      <c r="HX35" s="30">
        <v>24</v>
      </c>
      <c r="HY35" s="30">
        <v>24</v>
      </c>
      <c r="HZ35" s="30">
        <v>24</v>
      </c>
      <c r="IA35" s="30">
        <v>24</v>
      </c>
      <c r="IB35" s="30">
        <v>24</v>
      </c>
      <c r="IC35" s="30">
        <v>24</v>
      </c>
      <c r="ID35" s="30">
        <v>24</v>
      </c>
      <c r="IE35" s="30">
        <v>25</v>
      </c>
      <c r="IF35" s="30">
        <v>25</v>
      </c>
      <c r="IG35" s="30">
        <v>25</v>
      </c>
      <c r="IH35" s="30">
        <v>25</v>
      </c>
      <c r="II35" s="30">
        <v>25</v>
      </c>
      <c r="IJ35" s="30">
        <v>25</v>
      </c>
      <c r="IK35" s="30">
        <v>25</v>
      </c>
      <c r="IL35" s="30">
        <v>25</v>
      </c>
      <c r="IM35" s="30">
        <v>25</v>
      </c>
      <c r="IN35" s="30">
        <v>25</v>
      </c>
      <c r="IO35" s="30">
        <v>25</v>
      </c>
      <c r="IP35" s="30">
        <v>25</v>
      </c>
      <c r="IQ35" s="30">
        <v>25</v>
      </c>
      <c r="IR35" s="30">
        <v>26</v>
      </c>
      <c r="IS35" s="30">
        <v>26</v>
      </c>
      <c r="IT35" s="30">
        <v>26</v>
      </c>
      <c r="IU35" s="30">
        <v>26</v>
      </c>
      <c r="IV35" s="30">
        <v>26</v>
      </c>
      <c r="IW35" s="30">
        <v>25.5</v>
      </c>
      <c r="IX35" s="30">
        <v>25.5</v>
      </c>
      <c r="IY35" s="30">
        <v>25.5</v>
      </c>
      <c r="IZ35" s="30">
        <v>25.5</v>
      </c>
      <c r="JA35" s="30">
        <v>25.5</v>
      </c>
      <c r="JB35" s="30">
        <v>25.5</v>
      </c>
      <c r="JC35" s="30">
        <v>25.5</v>
      </c>
      <c r="JD35" s="30">
        <v>25.5</v>
      </c>
      <c r="JE35" s="30">
        <v>25.5</v>
      </c>
      <c r="JF35" s="30">
        <v>25.5</v>
      </c>
      <c r="JG35" s="30">
        <v>25.5</v>
      </c>
      <c r="JH35" s="30">
        <v>25.5</v>
      </c>
      <c r="JI35" s="30">
        <v>25.5</v>
      </c>
      <c r="JJ35" s="30">
        <v>25.5</v>
      </c>
      <c r="JK35" s="30">
        <v>25.5</v>
      </c>
      <c r="JL35" s="30">
        <v>25.5</v>
      </c>
      <c r="JM35" s="30">
        <v>25.5</v>
      </c>
      <c r="JN35" s="30">
        <v>25.5</v>
      </c>
      <c r="JO35" s="30">
        <v>25.5</v>
      </c>
      <c r="JP35" s="30">
        <v>25.5</v>
      </c>
      <c r="JQ35" s="30">
        <v>25.5</v>
      </c>
      <c r="JR35" s="33">
        <f t="shared" si="46"/>
        <v>1</v>
      </c>
      <c r="JS35" s="33">
        <f t="shared" si="47"/>
        <v>1</v>
      </c>
      <c r="JT35" s="33" t="e">
        <f>#REF!/HD35</f>
        <v>#REF!</v>
      </c>
      <c r="JU35" s="34">
        <f t="shared" si="48"/>
        <v>1</v>
      </c>
      <c r="JV35" s="52">
        <v>20.399999999999999</v>
      </c>
      <c r="JW35" s="31">
        <v>20</v>
      </c>
      <c r="JX35" s="30">
        <v>20</v>
      </c>
      <c r="JY35" s="30">
        <v>20</v>
      </c>
      <c r="JZ35" s="30">
        <v>20</v>
      </c>
      <c r="KA35" s="30">
        <v>20</v>
      </c>
      <c r="KB35" s="31">
        <f t="shared" si="49"/>
        <v>20</v>
      </c>
      <c r="KC35" s="30">
        <v>20</v>
      </c>
      <c r="KD35" s="30">
        <v>20</v>
      </c>
      <c r="KE35" s="30">
        <v>20</v>
      </c>
      <c r="KF35" s="36">
        <v>20</v>
      </c>
      <c r="KG35" s="37">
        <v>20</v>
      </c>
      <c r="KH35" s="31">
        <f t="shared" si="202"/>
        <v>20</v>
      </c>
      <c r="KI35" s="32">
        <v>20</v>
      </c>
      <c r="KJ35" s="30">
        <v>20</v>
      </c>
      <c r="KK35" s="30">
        <v>20</v>
      </c>
      <c r="KL35" s="31">
        <f t="shared" ref="KL35:KL38" si="221">AVERAGE(KI35:KK35)</f>
        <v>20</v>
      </c>
      <c r="KM35" s="30">
        <v>20</v>
      </c>
      <c r="KN35" s="30">
        <v>20</v>
      </c>
      <c r="KO35" s="30">
        <v>20</v>
      </c>
      <c r="KP35" s="30">
        <v>20</v>
      </c>
      <c r="KQ35" s="30">
        <v>20</v>
      </c>
      <c r="KR35" s="50">
        <f>AVERAGE(KM35:KQ35)</f>
        <v>20</v>
      </c>
      <c r="KS35" s="30">
        <v>20</v>
      </c>
      <c r="KT35" s="30">
        <v>20</v>
      </c>
      <c r="KU35" s="30">
        <v>20</v>
      </c>
      <c r="KV35" s="30">
        <v>20</v>
      </c>
      <c r="KW35" s="30">
        <f t="shared" si="50"/>
        <v>20</v>
      </c>
      <c r="KX35" s="30">
        <v>20</v>
      </c>
      <c r="KY35" s="30">
        <v>20</v>
      </c>
      <c r="KZ35" s="30">
        <v>20</v>
      </c>
      <c r="LA35" s="30">
        <v>20</v>
      </c>
      <c r="LB35" s="30">
        <f t="shared" si="14"/>
        <v>20</v>
      </c>
      <c r="LC35" s="30">
        <v>18.899999999999999</v>
      </c>
      <c r="LD35" s="30">
        <v>18.899999999999999</v>
      </c>
      <c r="LE35" s="30">
        <v>18.899999999999999</v>
      </c>
      <c r="LF35" s="30">
        <v>18.899999999999999</v>
      </c>
      <c r="LG35" s="30">
        <f t="shared" si="51"/>
        <v>18.899999999999999</v>
      </c>
      <c r="LH35" s="30">
        <v>18.899999999999999</v>
      </c>
      <c r="LI35" s="30">
        <v>18.899999999999999</v>
      </c>
      <c r="LJ35" s="30">
        <v>18.899999999999999</v>
      </c>
      <c r="LK35" s="30">
        <v>18.899999999999999</v>
      </c>
      <c r="LL35" s="32">
        <f t="shared" si="15"/>
        <v>18.899999999999999</v>
      </c>
      <c r="LM35" s="30">
        <v>18.899999999999999</v>
      </c>
      <c r="LN35" s="30">
        <v>18.899999999999999</v>
      </c>
      <c r="LO35" s="30">
        <v>18.899999999999999</v>
      </c>
      <c r="LP35" s="30">
        <v>18.899999999999999</v>
      </c>
      <c r="LQ35" s="30">
        <v>18.899999999999999</v>
      </c>
      <c r="LR35" s="30">
        <f t="shared" si="16"/>
        <v>18.899999999999999</v>
      </c>
      <c r="LS35" s="30">
        <v>18.899999999999999</v>
      </c>
      <c r="LT35" s="30">
        <v>18.899999999999999</v>
      </c>
      <c r="LU35" s="30">
        <v>18.899999999999999</v>
      </c>
      <c r="LV35" s="30">
        <v>18.899999999999999</v>
      </c>
      <c r="LW35" s="30">
        <v>18.899999999999999</v>
      </c>
      <c r="LX35" s="30">
        <f t="shared" si="17"/>
        <v>18.899999999999999</v>
      </c>
      <c r="LY35" s="30">
        <v>18.899999999999999</v>
      </c>
      <c r="LZ35" s="30">
        <v>18.899999999999999</v>
      </c>
      <c r="MA35" s="30">
        <v>18.899999999999999</v>
      </c>
      <c r="MB35" s="30">
        <v>18.899999999999999</v>
      </c>
      <c r="MC35" s="30">
        <f t="shared" si="68"/>
        <v>18.899999999999999</v>
      </c>
      <c r="MD35" s="30">
        <v>18.899999999999999</v>
      </c>
      <c r="ME35" s="30">
        <v>18.899999999999999</v>
      </c>
      <c r="MF35" s="30">
        <v>18.899999999999999</v>
      </c>
      <c r="MG35" s="30">
        <v>18.899999999999999</v>
      </c>
      <c r="MH35" s="30">
        <f t="shared" si="18"/>
        <v>18.899999999999999</v>
      </c>
      <c r="MI35" s="30">
        <v>18.899999999999999</v>
      </c>
      <c r="MJ35" s="30">
        <v>18.899999999999999</v>
      </c>
      <c r="MK35" s="30">
        <v>18.899999999999999</v>
      </c>
      <c r="ML35" s="30">
        <v>18.899999999999999</v>
      </c>
      <c r="MM35" s="30">
        <v>18.899999999999999</v>
      </c>
      <c r="MN35" s="30">
        <f t="shared" si="19"/>
        <v>18.899999999999999</v>
      </c>
      <c r="MO35" s="30">
        <v>21</v>
      </c>
      <c r="MP35" s="30">
        <v>21</v>
      </c>
      <c r="MQ35" s="30">
        <v>21</v>
      </c>
      <c r="MR35" s="30">
        <v>21</v>
      </c>
      <c r="MS35" s="30">
        <f t="shared" si="52"/>
        <v>21</v>
      </c>
      <c r="MT35" s="30">
        <v>21</v>
      </c>
      <c r="MU35" s="30">
        <v>21</v>
      </c>
      <c r="MV35" s="30">
        <v>21</v>
      </c>
      <c r="MW35" s="30">
        <v>21</v>
      </c>
      <c r="MX35" s="30">
        <v>22.5</v>
      </c>
      <c r="MY35" s="30">
        <v>22.5</v>
      </c>
      <c r="MZ35" s="30">
        <v>22</v>
      </c>
      <c r="NA35" s="30">
        <v>22</v>
      </c>
      <c r="NB35" s="30">
        <v>21.5</v>
      </c>
      <c r="NC35" s="30">
        <v>21.5</v>
      </c>
      <c r="ND35" s="30">
        <v>21.5</v>
      </c>
      <c r="NE35" s="30">
        <v>21.5</v>
      </c>
      <c r="NF35" s="30">
        <v>21.5</v>
      </c>
      <c r="NG35" s="30">
        <v>21.5</v>
      </c>
      <c r="NH35" s="30">
        <v>21.5</v>
      </c>
      <c r="NI35" s="30">
        <v>21.5</v>
      </c>
      <c r="NJ35" s="30">
        <v>21.5</v>
      </c>
      <c r="NK35" s="30">
        <v>21.5</v>
      </c>
      <c r="NL35" s="30">
        <v>21.5</v>
      </c>
      <c r="NM35" s="30">
        <v>21.5</v>
      </c>
      <c r="NN35" s="30">
        <v>21.5</v>
      </c>
      <c r="NO35" s="30">
        <v>22.5</v>
      </c>
      <c r="NP35" s="30">
        <v>22.5</v>
      </c>
      <c r="NQ35" s="30">
        <v>22.5</v>
      </c>
      <c r="NR35" s="30">
        <v>22.5</v>
      </c>
      <c r="NS35" s="30">
        <v>22.5</v>
      </c>
      <c r="NT35" s="30">
        <v>22.5</v>
      </c>
      <c r="NU35" s="30">
        <v>22.5</v>
      </c>
      <c r="NV35" s="30">
        <v>22.5</v>
      </c>
      <c r="NW35" s="30">
        <v>22.5</v>
      </c>
      <c r="NX35" s="30">
        <v>22.5</v>
      </c>
      <c r="NY35" s="30">
        <v>22.5</v>
      </c>
      <c r="NZ35" s="30">
        <v>22.5</v>
      </c>
      <c r="OA35" s="30">
        <v>22.5</v>
      </c>
      <c r="OB35" s="30">
        <v>23</v>
      </c>
      <c r="OC35" s="30">
        <v>23</v>
      </c>
      <c r="OD35" s="30">
        <v>23</v>
      </c>
      <c r="OE35" s="30">
        <v>23</v>
      </c>
      <c r="OF35" s="30">
        <v>23</v>
      </c>
      <c r="OG35" s="30">
        <v>23</v>
      </c>
      <c r="OH35" s="30">
        <v>23</v>
      </c>
      <c r="OI35" s="30">
        <v>23</v>
      </c>
      <c r="OJ35" s="30">
        <v>23</v>
      </c>
      <c r="OK35" s="30">
        <v>23</v>
      </c>
      <c r="OL35" s="30">
        <v>23</v>
      </c>
      <c r="OM35" s="30">
        <v>23</v>
      </c>
      <c r="ON35" s="30">
        <v>23</v>
      </c>
      <c r="OO35" s="30">
        <v>23</v>
      </c>
      <c r="OP35" s="30">
        <v>23</v>
      </c>
      <c r="OQ35" s="30">
        <v>23</v>
      </c>
      <c r="OR35" s="30">
        <v>23</v>
      </c>
      <c r="OS35" s="30">
        <v>23</v>
      </c>
      <c r="OT35" s="30">
        <v>23</v>
      </c>
      <c r="OU35" s="30">
        <v>23</v>
      </c>
      <c r="OV35" s="30">
        <v>23</v>
      </c>
      <c r="OW35" s="30">
        <v>23</v>
      </c>
      <c r="OX35" s="30">
        <v>23</v>
      </c>
      <c r="OY35" s="30">
        <v>23</v>
      </c>
      <c r="OZ35" s="30">
        <v>23</v>
      </c>
      <c r="PA35" s="30">
        <v>23</v>
      </c>
      <c r="PB35" s="33">
        <f t="shared" si="53"/>
        <v>1</v>
      </c>
      <c r="PC35" s="33">
        <f t="shared" si="54"/>
        <v>1</v>
      </c>
      <c r="PD35" s="33" t="e">
        <f>#REF!/MN35</f>
        <v>#REF!</v>
      </c>
      <c r="PE35" s="34">
        <f t="shared" si="55"/>
        <v>1</v>
      </c>
      <c r="PF35" s="51">
        <v>25</v>
      </c>
      <c r="PG35" s="31">
        <v>19</v>
      </c>
      <c r="PH35" s="30">
        <v>19</v>
      </c>
      <c r="PI35" s="30">
        <v>19</v>
      </c>
      <c r="PJ35" s="30">
        <v>19</v>
      </c>
      <c r="PK35" s="30">
        <v>19</v>
      </c>
      <c r="PL35" s="31">
        <f t="shared" si="22"/>
        <v>19</v>
      </c>
      <c r="PM35" s="30">
        <v>19</v>
      </c>
      <c r="PN35" s="30">
        <v>19</v>
      </c>
      <c r="PO35" s="30">
        <v>19</v>
      </c>
      <c r="PP35" s="30">
        <v>19</v>
      </c>
      <c r="PQ35" s="30">
        <v>19</v>
      </c>
      <c r="PR35" s="31">
        <f t="shared" si="217"/>
        <v>19</v>
      </c>
      <c r="PS35" s="32">
        <v>19.8</v>
      </c>
      <c r="PT35" s="32">
        <v>19.8</v>
      </c>
      <c r="PU35" s="32">
        <v>19.8</v>
      </c>
      <c r="PV35" s="31">
        <f t="shared" ref="PV35:PV36" si="222">AVERAGE(PS35:PU35)</f>
        <v>19.8</v>
      </c>
      <c r="PW35" s="32">
        <v>19.8</v>
      </c>
      <c r="PX35" s="32">
        <v>19.8</v>
      </c>
      <c r="PY35" s="32">
        <v>19.8</v>
      </c>
      <c r="PZ35" s="32">
        <v>19.8</v>
      </c>
      <c r="QA35" s="32">
        <v>22</v>
      </c>
      <c r="QB35" s="50">
        <f t="shared" si="70"/>
        <v>20.240000000000002</v>
      </c>
      <c r="QC35" s="32">
        <v>22</v>
      </c>
      <c r="QD35" s="32">
        <v>22</v>
      </c>
      <c r="QE35" s="32">
        <v>22</v>
      </c>
      <c r="QF35" s="32">
        <v>22</v>
      </c>
      <c r="QG35" s="32">
        <f t="shared" si="56"/>
        <v>22</v>
      </c>
      <c r="QH35" s="32">
        <v>22</v>
      </c>
      <c r="QI35" s="32">
        <v>22</v>
      </c>
      <c r="QJ35" s="32">
        <v>22</v>
      </c>
      <c r="QK35" s="32">
        <v>22</v>
      </c>
      <c r="QL35" s="32">
        <f t="shared" si="24"/>
        <v>22</v>
      </c>
      <c r="QM35" s="32">
        <v>22</v>
      </c>
      <c r="QN35" s="32">
        <v>22</v>
      </c>
      <c r="QO35" s="32">
        <v>22</v>
      </c>
      <c r="QP35" s="32">
        <v>22</v>
      </c>
      <c r="QQ35" s="38">
        <f t="shared" si="57"/>
        <v>22</v>
      </c>
      <c r="QR35" s="32">
        <v>22</v>
      </c>
      <c r="QS35" s="32">
        <v>21.5</v>
      </c>
      <c r="QT35" s="32">
        <v>21.5</v>
      </c>
      <c r="QU35" s="32">
        <v>21.5</v>
      </c>
      <c r="QV35" s="38">
        <f t="shared" si="58"/>
        <v>21.625</v>
      </c>
      <c r="QW35" s="32">
        <v>21.5</v>
      </c>
      <c r="QX35" s="32">
        <v>21.5</v>
      </c>
      <c r="QY35" s="32">
        <v>21.5</v>
      </c>
      <c r="QZ35" s="32">
        <v>21.5</v>
      </c>
      <c r="RA35" s="32">
        <v>21.5</v>
      </c>
      <c r="RB35" s="32">
        <f t="shared" si="25"/>
        <v>21.5</v>
      </c>
      <c r="RC35" s="32">
        <v>21.5</v>
      </c>
      <c r="RD35" s="32">
        <v>21.5</v>
      </c>
      <c r="RE35" s="32">
        <v>21.5</v>
      </c>
      <c r="RF35" s="32">
        <v>21.5</v>
      </c>
      <c r="RG35" s="32">
        <v>21.5</v>
      </c>
      <c r="RH35" s="30">
        <f t="shared" si="26"/>
        <v>21.5</v>
      </c>
      <c r="RI35" s="32">
        <v>21.5</v>
      </c>
      <c r="RJ35" s="32">
        <v>21.5</v>
      </c>
      <c r="RK35" s="32">
        <v>21.5</v>
      </c>
      <c r="RL35" s="32">
        <v>21.5</v>
      </c>
      <c r="RM35" s="30">
        <f t="shared" si="71"/>
        <v>21.5</v>
      </c>
      <c r="RN35" s="32">
        <v>21.5</v>
      </c>
      <c r="RO35" s="32">
        <v>21.5</v>
      </c>
      <c r="RP35" s="32">
        <v>21.5</v>
      </c>
      <c r="RQ35" s="32">
        <v>21.5</v>
      </c>
      <c r="RR35" s="32">
        <f t="shared" si="27"/>
        <v>21.5</v>
      </c>
      <c r="RS35" s="32">
        <v>21.5</v>
      </c>
      <c r="RT35" s="32">
        <v>21.5</v>
      </c>
      <c r="RU35" s="32">
        <v>21.5</v>
      </c>
      <c r="RV35" s="32">
        <v>21.5</v>
      </c>
      <c r="RW35" s="32">
        <v>21.5</v>
      </c>
      <c r="RX35" s="32">
        <f t="shared" si="59"/>
        <v>21.5</v>
      </c>
      <c r="RY35" s="32">
        <v>23</v>
      </c>
      <c r="RZ35" s="32">
        <v>23</v>
      </c>
      <c r="SA35" s="32">
        <v>23</v>
      </c>
      <c r="SB35" s="32">
        <v>23</v>
      </c>
      <c r="SC35" s="32">
        <f t="shared" si="60"/>
        <v>23</v>
      </c>
      <c r="SD35" s="32">
        <v>26</v>
      </c>
      <c r="SE35" s="32">
        <v>26.3</v>
      </c>
      <c r="SF35" s="32">
        <v>26</v>
      </c>
      <c r="SG35" s="32">
        <v>26</v>
      </c>
      <c r="SH35" s="32">
        <v>28</v>
      </c>
      <c r="SI35" s="32">
        <v>28</v>
      </c>
      <c r="SJ35" s="32">
        <v>25</v>
      </c>
      <c r="SK35" s="32">
        <v>24.5</v>
      </c>
      <c r="SL35" s="32">
        <v>24.5</v>
      </c>
      <c r="SM35" s="32">
        <v>24.5</v>
      </c>
      <c r="SN35" s="32">
        <v>24.5</v>
      </c>
      <c r="SO35" s="32">
        <v>24.5</v>
      </c>
      <c r="SP35" s="32">
        <v>24.5</v>
      </c>
      <c r="SQ35" s="32">
        <v>24.5</v>
      </c>
      <c r="SR35" s="32">
        <v>24.5</v>
      </c>
      <c r="SS35" s="32">
        <v>24.5</v>
      </c>
      <c r="ST35" s="32">
        <v>24.5</v>
      </c>
      <c r="SU35" s="32">
        <v>24.5</v>
      </c>
      <c r="SV35" s="32">
        <v>24.5</v>
      </c>
      <c r="SW35" s="32">
        <v>24.5</v>
      </c>
      <c r="SX35" s="32">
        <v>24.5</v>
      </c>
      <c r="SY35" s="32">
        <v>25.5</v>
      </c>
      <c r="SZ35" s="32">
        <v>25.5</v>
      </c>
      <c r="TA35" s="32">
        <v>25.5</v>
      </c>
      <c r="TB35" s="32">
        <v>25.5</v>
      </c>
      <c r="TC35" s="32">
        <v>25.5</v>
      </c>
      <c r="TD35" s="32">
        <v>25.5</v>
      </c>
      <c r="TE35" s="32">
        <v>25.5</v>
      </c>
      <c r="TF35" s="32">
        <v>25.5</v>
      </c>
      <c r="TG35" s="32">
        <v>25.5</v>
      </c>
      <c r="TH35" s="32">
        <v>25.5</v>
      </c>
      <c r="TI35" s="32">
        <v>25.5</v>
      </c>
      <c r="TJ35" s="32">
        <v>25.5</v>
      </c>
      <c r="TK35" s="32">
        <v>25.5</v>
      </c>
      <c r="TL35" s="32">
        <v>25.5</v>
      </c>
      <c r="TM35" s="32">
        <v>25.5</v>
      </c>
      <c r="TN35" s="32">
        <v>25.5</v>
      </c>
      <c r="TO35" s="32">
        <v>25.5</v>
      </c>
      <c r="TP35" s="32">
        <v>25.5</v>
      </c>
      <c r="TQ35" s="32">
        <v>25.5</v>
      </c>
      <c r="TR35" s="32">
        <v>25.5</v>
      </c>
      <c r="TS35" s="32">
        <v>25.5</v>
      </c>
      <c r="TT35" s="32">
        <v>25.5</v>
      </c>
      <c r="TU35" s="32">
        <v>25.5</v>
      </c>
      <c r="TV35" s="32">
        <v>25.5</v>
      </c>
      <c r="TW35" s="32">
        <v>26.8</v>
      </c>
      <c r="TX35" s="32">
        <v>26.8</v>
      </c>
      <c r="TY35" s="32">
        <v>26.8</v>
      </c>
      <c r="TZ35" s="32">
        <v>26.8</v>
      </c>
      <c r="UA35" s="32">
        <v>26.8</v>
      </c>
      <c r="UB35" s="32">
        <v>26.8</v>
      </c>
      <c r="UC35" s="32">
        <v>26.8</v>
      </c>
      <c r="UD35" s="32">
        <v>26.8</v>
      </c>
      <c r="UE35" s="32">
        <v>26.8</v>
      </c>
      <c r="UF35" s="32">
        <v>26.8</v>
      </c>
      <c r="UG35" s="32">
        <v>26.8</v>
      </c>
      <c r="UH35" s="32">
        <v>26.8</v>
      </c>
      <c r="UI35" s="32">
        <v>26.8</v>
      </c>
      <c r="UJ35" s="32">
        <v>26.8</v>
      </c>
      <c r="UK35" s="32">
        <v>26.8</v>
      </c>
      <c r="UL35" s="39">
        <f t="shared" si="61"/>
        <v>1</v>
      </c>
      <c r="UM35" s="40">
        <f t="shared" si="62"/>
        <v>1</v>
      </c>
      <c r="UN35" s="40" t="e">
        <f>#REF!/RX35</f>
        <v>#REF!</v>
      </c>
      <c r="UO35" s="41">
        <f t="shared" si="63"/>
        <v>1</v>
      </c>
    </row>
    <row r="36" spans="1:561" s="42" customFormat="1" ht="18.75" outlineLevel="1">
      <c r="A36" s="29" t="s">
        <v>56</v>
      </c>
      <c r="B36" s="30">
        <v>24</v>
      </c>
      <c r="C36" s="31">
        <v>26.5</v>
      </c>
      <c r="D36" s="30">
        <v>26.5</v>
      </c>
      <c r="E36" s="30">
        <v>26.5</v>
      </c>
      <c r="F36" s="30">
        <v>26.5</v>
      </c>
      <c r="G36" s="30">
        <v>26.5</v>
      </c>
      <c r="H36" s="31">
        <f t="shared" si="29"/>
        <v>26.5</v>
      </c>
      <c r="I36" s="30">
        <v>26.5</v>
      </c>
      <c r="J36" s="30">
        <v>26.5</v>
      </c>
      <c r="K36" s="30">
        <v>26.5</v>
      </c>
      <c r="L36" s="30">
        <v>26.5</v>
      </c>
      <c r="M36" s="30">
        <v>26.5</v>
      </c>
      <c r="N36" s="31">
        <f t="shared" si="30"/>
        <v>26.5</v>
      </c>
      <c r="O36" s="32">
        <v>26.5</v>
      </c>
      <c r="P36" s="32">
        <v>24.5</v>
      </c>
      <c r="Q36" s="32">
        <v>24.5</v>
      </c>
      <c r="R36" s="31">
        <f t="shared" si="148"/>
        <v>25.166666666666668</v>
      </c>
      <c r="S36" s="30">
        <v>24.5</v>
      </c>
      <c r="T36" s="30">
        <v>24.5</v>
      </c>
      <c r="U36" s="30">
        <v>24.5</v>
      </c>
      <c r="V36" s="30">
        <v>24.5</v>
      </c>
      <c r="W36" s="30">
        <v>24.5</v>
      </c>
      <c r="X36" s="50">
        <f>AVERAGE(S36:W36)</f>
        <v>24.5</v>
      </c>
      <c r="Y36" s="30">
        <v>24.5</v>
      </c>
      <c r="Z36" s="30">
        <v>24.5</v>
      </c>
      <c r="AA36" s="30">
        <v>24.5</v>
      </c>
      <c r="AB36" s="30">
        <v>24.5</v>
      </c>
      <c r="AC36" s="50">
        <f t="shared" si="31"/>
        <v>24.5</v>
      </c>
      <c r="AD36" s="30">
        <v>24.5</v>
      </c>
      <c r="AE36" s="30">
        <v>24.5</v>
      </c>
      <c r="AF36" s="30">
        <v>24.5</v>
      </c>
      <c r="AG36" s="30">
        <v>24.5</v>
      </c>
      <c r="AH36" s="30">
        <f t="shared" si="32"/>
        <v>24.5</v>
      </c>
      <c r="AI36" s="30">
        <v>24.5</v>
      </c>
      <c r="AJ36" s="30">
        <v>24.5</v>
      </c>
      <c r="AK36" s="30">
        <v>24.5</v>
      </c>
      <c r="AL36" s="30">
        <v>24.5</v>
      </c>
      <c r="AM36" s="30">
        <f t="shared" si="33"/>
        <v>24.5</v>
      </c>
      <c r="AN36" s="30">
        <v>24.5</v>
      </c>
      <c r="AO36" s="30">
        <v>24.5</v>
      </c>
      <c r="AP36" s="30">
        <v>24.5</v>
      </c>
      <c r="AQ36" s="30">
        <v>24.5</v>
      </c>
      <c r="AR36" s="30">
        <f t="shared" si="34"/>
        <v>24.5</v>
      </c>
      <c r="AS36" s="30">
        <v>24.5</v>
      </c>
      <c r="AT36" s="30">
        <v>25</v>
      </c>
      <c r="AU36" s="30">
        <v>25</v>
      </c>
      <c r="AV36" s="30">
        <v>25</v>
      </c>
      <c r="AW36" s="30">
        <v>25</v>
      </c>
      <c r="AX36" s="30">
        <f t="shared" si="72"/>
        <v>24.9</v>
      </c>
      <c r="AY36" s="30">
        <v>24</v>
      </c>
      <c r="AZ36" s="30">
        <v>24</v>
      </c>
      <c r="BA36" s="30">
        <v>24</v>
      </c>
      <c r="BB36" s="30">
        <v>24</v>
      </c>
      <c r="BC36" s="30">
        <v>24</v>
      </c>
      <c r="BD36" s="30">
        <f t="shared" si="35"/>
        <v>24</v>
      </c>
      <c r="BE36" s="30">
        <v>24</v>
      </c>
      <c r="BF36" s="30">
        <v>24</v>
      </c>
      <c r="BG36" s="30">
        <v>24</v>
      </c>
      <c r="BH36" s="30">
        <v>24</v>
      </c>
      <c r="BI36" s="30">
        <f t="shared" si="82"/>
        <v>24</v>
      </c>
      <c r="BJ36" s="30">
        <v>24</v>
      </c>
      <c r="BK36" s="30">
        <v>24</v>
      </c>
      <c r="BL36" s="30">
        <v>24</v>
      </c>
      <c r="BM36" s="30">
        <v>24</v>
      </c>
      <c r="BN36" s="30">
        <f t="shared" si="64"/>
        <v>24</v>
      </c>
      <c r="BO36" s="30">
        <v>24</v>
      </c>
      <c r="BP36" s="30">
        <v>24</v>
      </c>
      <c r="BQ36" s="30">
        <v>24</v>
      </c>
      <c r="BR36" s="30">
        <v>24</v>
      </c>
      <c r="BS36" s="30">
        <v>24</v>
      </c>
      <c r="BT36" s="30">
        <f t="shared" si="36"/>
        <v>24</v>
      </c>
      <c r="BU36" s="30">
        <v>24</v>
      </c>
      <c r="BV36" s="30">
        <v>24</v>
      </c>
      <c r="BW36" s="30">
        <v>24</v>
      </c>
      <c r="BX36" s="30">
        <v>26.5</v>
      </c>
      <c r="BY36" s="30">
        <f t="shared" si="199"/>
        <v>24.625</v>
      </c>
      <c r="BZ36" s="30">
        <v>26.5</v>
      </c>
      <c r="CA36" s="30">
        <v>26.5</v>
      </c>
      <c r="CB36" s="30">
        <v>27.5</v>
      </c>
      <c r="CC36" s="30">
        <v>27.5</v>
      </c>
      <c r="CD36" s="30">
        <v>27.5</v>
      </c>
      <c r="CE36" s="30">
        <v>27.5</v>
      </c>
      <c r="CF36" s="30">
        <v>26.5</v>
      </c>
      <c r="CG36" s="30">
        <v>26.5</v>
      </c>
      <c r="CH36" s="30">
        <v>26.5</v>
      </c>
      <c r="CI36" s="30">
        <v>26.5</v>
      </c>
      <c r="CJ36" s="30">
        <v>26.5</v>
      </c>
      <c r="CK36" s="30">
        <v>26.5</v>
      </c>
      <c r="CL36" s="30">
        <v>26.5</v>
      </c>
      <c r="CM36" s="30">
        <v>26.5</v>
      </c>
      <c r="CN36" s="30">
        <v>26.5</v>
      </c>
      <c r="CO36" s="30">
        <v>26.5</v>
      </c>
      <c r="CP36" s="30">
        <v>27</v>
      </c>
      <c r="CQ36" s="30">
        <v>27</v>
      </c>
      <c r="CR36" s="30">
        <v>27.5</v>
      </c>
      <c r="CS36" s="30">
        <v>28</v>
      </c>
      <c r="CT36" s="30">
        <v>28</v>
      </c>
      <c r="CU36" s="30">
        <v>28</v>
      </c>
      <c r="CV36" s="30">
        <v>28</v>
      </c>
      <c r="CW36" s="30">
        <v>28</v>
      </c>
      <c r="CX36" s="30">
        <v>28</v>
      </c>
      <c r="CY36" s="30">
        <v>28</v>
      </c>
      <c r="CZ36" s="30">
        <v>28</v>
      </c>
      <c r="DA36" s="30">
        <v>28</v>
      </c>
      <c r="DB36" s="30">
        <v>28</v>
      </c>
      <c r="DC36" s="30">
        <v>28</v>
      </c>
      <c r="DD36" s="30">
        <v>28</v>
      </c>
      <c r="DE36" s="30">
        <v>28</v>
      </c>
      <c r="DF36" s="30">
        <v>28</v>
      </c>
      <c r="DG36" s="30">
        <v>28</v>
      </c>
      <c r="DH36" s="30">
        <v>28</v>
      </c>
      <c r="DI36" s="30">
        <v>28</v>
      </c>
      <c r="DJ36" s="30">
        <v>28</v>
      </c>
      <c r="DK36" s="30">
        <v>28</v>
      </c>
      <c r="DL36" s="30">
        <v>28</v>
      </c>
      <c r="DM36" s="30">
        <v>28</v>
      </c>
      <c r="DN36" s="30">
        <v>28</v>
      </c>
      <c r="DO36" s="30">
        <v>28</v>
      </c>
      <c r="DP36" s="30">
        <v>28.5</v>
      </c>
      <c r="DQ36" s="30">
        <v>28.5</v>
      </c>
      <c r="DR36" s="30">
        <v>28.5</v>
      </c>
      <c r="DS36" s="30">
        <v>29</v>
      </c>
      <c r="DT36" s="30">
        <v>29</v>
      </c>
      <c r="DU36" s="30">
        <v>29</v>
      </c>
      <c r="DV36" s="30">
        <v>29</v>
      </c>
      <c r="DW36" s="30">
        <v>29</v>
      </c>
      <c r="DX36" s="30">
        <v>29</v>
      </c>
      <c r="DY36" s="30">
        <v>29.5</v>
      </c>
      <c r="DZ36" s="30">
        <v>29.5</v>
      </c>
      <c r="EA36" s="30">
        <v>29.5</v>
      </c>
      <c r="EB36" s="30">
        <v>29.5</v>
      </c>
      <c r="EC36" s="30">
        <v>29.5</v>
      </c>
      <c r="ED36" s="30">
        <v>29.5</v>
      </c>
      <c r="EE36" s="30">
        <v>29.5</v>
      </c>
      <c r="EF36" s="30">
        <v>29.5</v>
      </c>
      <c r="EG36" s="30">
        <v>29.5</v>
      </c>
      <c r="EH36" s="33">
        <f t="shared" si="37"/>
        <v>1</v>
      </c>
      <c r="EI36" s="33">
        <f t="shared" si="38"/>
        <v>1</v>
      </c>
      <c r="EJ36" s="33" t="e">
        <f>#REF!/BT36</f>
        <v>#REF!</v>
      </c>
      <c r="EK36" s="34">
        <f t="shared" si="39"/>
        <v>1.0172413793103448</v>
      </c>
      <c r="EL36" s="51">
        <v>23</v>
      </c>
      <c r="EM36" s="30">
        <v>24.5</v>
      </c>
      <c r="EN36" s="30">
        <v>24.5</v>
      </c>
      <c r="EO36" s="30">
        <v>24.5</v>
      </c>
      <c r="EP36" s="30">
        <v>24.5</v>
      </c>
      <c r="EQ36" s="30">
        <v>24.5</v>
      </c>
      <c r="ER36" s="31">
        <f t="shared" si="6"/>
        <v>24.5</v>
      </c>
      <c r="ES36" s="30">
        <v>24.5</v>
      </c>
      <c r="ET36" s="30">
        <v>24.5</v>
      </c>
      <c r="EU36" s="30">
        <v>24.5</v>
      </c>
      <c r="EV36" s="30">
        <v>24.5</v>
      </c>
      <c r="EW36" s="30">
        <v>24.5</v>
      </c>
      <c r="EX36" s="31">
        <f t="shared" si="200"/>
        <v>24.5</v>
      </c>
      <c r="EY36" s="32">
        <v>24.5</v>
      </c>
      <c r="EZ36" s="30">
        <v>23.5</v>
      </c>
      <c r="FA36" s="30">
        <v>23.5</v>
      </c>
      <c r="FB36" s="31">
        <f t="shared" si="220"/>
        <v>23.833333333333332</v>
      </c>
      <c r="FC36" s="30">
        <v>23.5</v>
      </c>
      <c r="FD36" s="30">
        <v>23.5</v>
      </c>
      <c r="FE36" s="30">
        <v>23.5</v>
      </c>
      <c r="FF36" s="30">
        <v>23.5</v>
      </c>
      <c r="FG36" s="30">
        <v>23.5</v>
      </c>
      <c r="FH36" s="50">
        <f>AVERAGE(FC36:FG36)</f>
        <v>23.5</v>
      </c>
      <c r="FI36" s="30">
        <v>23.5</v>
      </c>
      <c r="FJ36" s="30">
        <v>23.5</v>
      </c>
      <c r="FK36" s="30">
        <v>23.5</v>
      </c>
      <c r="FL36" s="30">
        <v>23.5</v>
      </c>
      <c r="FM36" s="30">
        <f t="shared" si="40"/>
        <v>23.5</v>
      </c>
      <c r="FN36" s="30">
        <v>23.5</v>
      </c>
      <c r="FO36" s="30">
        <v>23.5</v>
      </c>
      <c r="FP36" s="30">
        <v>23.5</v>
      </c>
      <c r="FQ36" s="30">
        <v>23.5</v>
      </c>
      <c r="FR36" s="30">
        <f t="shared" si="8"/>
        <v>23.5</v>
      </c>
      <c r="FS36" s="30">
        <v>23.5</v>
      </c>
      <c r="FT36" s="30">
        <v>23.5</v>
      </c>
      <c r="FU36" s="30">
        <v>23.5</v>
      </c>
      <c r="FV36" s="30">
        <v>23.5</v>
      </c>
      <c r="FW36" s="30">
        <f t="shared" si="9"/>
        <v>23.5</v>
      </c>
      <c r="FX36" s="30">
        <v>23.5</v>
      </c>
      <c r="FY36" s="30">
        <v>23.5</v>
      </c>
      <c r="FZ36" s="30">
        <v>23.5</v>
      </c>
      <c r="GA36" s="30">
        <v>23.5</v>
      </c>
      <c r="GB36" s="32">
        <f t="shared" si="10"/>
        <v>23.5</v>
      </c>
      <c r="GC36" s="30">
        <v>23.5</v>
      </c>
      <c r="GD36" s="30">
        <v>24</v>
      </c>
      <c r="GE36" s="30">
        <v>24</v>
      </c>
      <c r="GF36" s="30">
        <v>24</v>
      </c>
      <c r="GG36" s="30">
        <v>24</v>
      </c>
      <c r="GH36" s="30">
        <f t="shared" si="41"/>
        <v>23.9</v>
      </c>
      <c r="GI36" s="30">
        <v>23</v>
      </c>
      <c r="GJ36" s="30">
        <v>23</v>
      </c>
      <c r="GK36" s="30">
        <v>23</v>
      </c>
      <c r="GL36" s="30">
        <v>23</v>
      </c>
      <c r="GM36" s="30">
        <v>23</v>
      </c>
      <c r="GN36" s="30">
        <f t="shared" si="42"/>
        <v>23</v>
      </c>
      <c r="GO36" s="30">
        <v>23</v>
      </c>
      <c r="GP36" s="30">
        <v>23</v>
      </c>
      <c r="GQ36" s="30">
        <v>23</v>
      </c>
      <c r="GR36" s="30">
        <v>23</v>
      </c>
      <c r="GS36" s="30">
        <f t="shared" si="66"/>
        <v>23</v>
      </c>
      <c r="GT36" s="30">
        <v>23</v>
      </c>
      <c r="GU36" s="30">
        <v>23</v>
      </c>
      <c r="GV36" s="30">
        <v>23</v>
      </c>
      <c r="GW36" s="30">
        <v>23</v>
      </c>
      <c r="GX36" s="30">
        <f t="shared" si="43"/>
        <v>23</v>
      </c>
      <c r="GY36" s="30">
        <v>23</v>
      </c>
      <c r="GZ36" s="30">
        <v>23</v>
      </c>
      <c r="HA36" s="30">
        <v>23</v>
      </c>
      <c r="HB36" s="30">
        <v>23</v>
      </c>
      <c r="HC36" s="30">
        <v>23</v>
      </c>
      <c r="HD36" s="30">
        <f t="shared" si="44"/>
        <v>23</v>
      </c>
      <c r="HE36" s="30">
        <v>23</v>
      </c>
      <c r="HF36" s="30">
        <v>23</v>
      </c>
      <c r="HG36" s="30">
        <v>23</v>
      </c>
      <c r="HH36" s="30">
        <v>25</v>
      </c>
      <c r="HI36" s="30">
        <f t="shared" si="45"/>
        <v>23.5</v>
      </c>
      <c r="HJ36" s="30">
        <v>25</v>
      </c>
      <c r="HK36" s="30">
        <v>25</v>
      </c>
      <c r="HL36" s="30">
        <v>26</v>
      </c>
      <c r="HM36" s="30">
        <v>26</v>
      </c>
      <c r="HN36" s="30">
        <v>26</v>
      </c>
      <c r="HO36" s="30">
        <v>26</v>
      </c>
      <c r="HP36" s="30">
        <v>25</v>
      </c>
      <c r="HQ36" s="30">
        <v>25</v>
      </c>
      <c r="HR36" s="30">
        <v>25</v>
      </c>
      <c r="HS36" s="30">
        <v>25</v>
      </c>
      <c r="HT36" s="30">
        <v>25</v>
      </c>
      <c r="HU36" s="30">
        <v>25</v>
      </c>
      <c r="HV36" s="30">
        <v>25</v>
      </c>
      <c r="HW36" s="30">
        <v>25</v>
      </c>
      <c r="HX36" s="30">
        <v>25</v>
      </c>
      <c r="HY36" s="30">
        <v>25</v>
      </c>
      <c r="HZ36" s="30">
        <v>25.5</v>
      </c>
      <c r="IA36" s="30">
        <v>25.5</v>
      </c>
      <c r="IB36" s="30">
        <v>26</v>
      </c>
      <c r="IC36" s="30">
        <v>26.5</v>
      </c>
      <c r="ID36" s="30">
        <v>26.5</v>
      </c>
      <c r="IE36" s="30">
        <v>26.5</v>
      </c>
      <c r="IF36" s="30">
        <v>26.5</v>
      </c>
      <c r="IG36" s="30">
        <v>26.5</v>
      </c>
      <c r="IH36" s="30">
        <v>26.5</v>
      </c>
      <c r="II36" s="30">
        <v>26.5</v>
      </c>
      <c r="IJ36" s="30">
        <v>26.5</v>
      </c>
      <c r="IK36" s="30">
        <v>26.5</v>
      </c>
      <c r="IL36" s="30">
        <v>26.5</v>
      </c>
      <c r="IM36" s="30">
        <v>26.5</v>
      </c>
      <c r="IN36" s="30">
        <v>26.5</v>
      </c>
      <c r="IO36" s="30">
        <v>26.5</v>
      </c>
      <c r="IP36" s="30">
        <v>26.5</v>
      </c>
      <c r="IQ36" s="30">
        <v>26.5</v>
      </c>
      <c r="IR36" s="30">
        <v>26.5</v>
      </c>
      <c r="IS36" s="30">
        <v>26.5</v>
      </c>
      <c r="IT36" s="30">
        <v>26.5</v>
      </c>
      <c r="IU36" s="30">
        <v>26.5</v>
      </c>
      <c r="IV36" s="30">
        <v>26.5</v>
      </c>
      <c r="IW36" s="30">
        <v>26.5</v>
      </c>
      <c r="IX36" s="30">
        <v>26.5</v>
      </c>
      <c r="IY36" s="30">
        <v>26.5</v>
      </c>
      <c r="IZ36" s="30">
        <v>27</v>
      </c>
      <c r="JA36" s="30">
        <v>27.4</v>
      </c>
      <c r="JB36" s="30">
        <v>27.4</v>
      </c>
      <c r="JC36" s="30">
        <v>27.4</v>
      </c>
      <c r="JD36" s="30">
        <v>27.4</v>
      </c>
      <c r="JE36" s="30">
        <v>27.4</v>
      </c>
      <c r="JF36" s="30">
        <v>27.4</v>
      </c>
      <c r="JG36" s="30">
        <v>27.4</v>
      </c>
      <c r="JH36" s="30">
        <v>27.4</v>
      </c>
      <c r="JI36" s="30">
        <v>27.4</v>
      </c>
      <c r="JJ36" s="30">
        <v>27.4</v>
      </c>
      <c r="JK36" s="30">
        <v>27.4</v>
      </c>
      <c r="JL36" s="30">
        <v>27.4</v>
      </c>
      <c r="JM36" s="30">
        <v>27.4</v>
      </c>
      <c r="JN36" s="30">
        <v>27.4</v>
      </c>
      <c r="JO36" s="30">
        <v>27.4</v>
      </c>
      <c r="JP36" s="30">
        <v>27.4</v>
      </c>
      <c r="JQ36" s="30">
        <v>27.4</v>
      </c>
      <c r="JR36" s="33">
        <f t="shared" si="46"/>
        <v>1</v>
      </c>
      <c r="JS36" s="33">
        <f t="shared" si="47"/>
        <v>1</v>
      </c>
      <c r="JT36" s="33" t="e">
        <f>#REF!/HD36</f>
        <v>#REF!</v>
      </c>
      <c r="JU36" s="34">
        <f t="shared" si="48"/>
        <v>1</v>
      </c>
      <c r="JV36" s="52">
        <v>20</v>
      </c>
      <c r="JW36" s="31">
        <v>22</v>
      </c>
      <c r="JX36" s="30">
        <v>22</v>
      </c>
      <c r="JY36" s="30">
        <v>22</v>
      </c>
      <c r="JZ36" s="30">
        <v>22</v>
      </c>
      <c r="KA36" s="30">
        <v>22</v>
      </c>
      <c r="KB36" s="31">
        <f t="shared" si="49"/>
        <v>22</v>
      </c>
      <c r="KC36" s="30">
        <v>22</v>
      </c>
      <c r="KD36" s="30">
        <v>22</v>
      </c>
      <c r="KE36" s="30">
        <v>22</v>
      </c>
      <c r="KF36" s="36">
        <v>22</v>
      </c>
      <c r="KG36" s="37">
        <v>22</v>
      </c>
      <c r="KH36" s="31">
        <f t="shared" si="202"/>
        <v>22</v>
      </c>
      <c r="KI36" s="32">
        <v>22</v>
      </c>
      <c r="KJ36" s="30">
        <v>21.5</v>
      </c>
      <c r="KK36" s="30">
        <v>21.5</v>
      </c>
      <c r="KL36" s="31">
        <f t="shared" si="221"/>
        <v>21.666666666666668</v>
      </c>
      <c r="KM36" s="30">
        <v>21.5</v>
      </c>
      <c r="KN36" s="30">
        <v>22</v>
      </c>
      <c r="KO36" s="30">
        <v>22</v>
      </c>
      <c r="KP36" s="30">
        <v>22</v>
      </c>
      <c r="KQ36" s="30">
        <v>22</v>
      </c>
      <c r="KR36" s="50">
        <f>AVERAGE(KM36:KQ36)</f>
        <v>21.9</v>
      </c>
      <c r="KS36" s="30">
        <v>22</v>
      </c>
      <c r="KT36" s="30">
        <v>22</v>
      </c>
      <c r="KU36" s="30">
        <v>22</v>
      </c>
      <c r="KV36" s="30">
        <v>22</v>
      </c>
      <c r="KW36" s="30">
        <f t="shared" si="50"/>
        <v>22</v>
      </c>
      <c r="KX36" s="30">
        <v>22</v>
      </c>
      <c r="KY36" s="30">
        <v>22</v>
      </c>
      <c r="KZ36" s="30">
        <v>22</v>
      </c>
      <c r="LA36" s="30">
        <v>22</v>
      </c>
      <c r="LB36" s="30">
        <f t="shared" si="14"/>
        <v>22</v>
      </c>
      <c r="LC36" s="30">
        <v>22</v>
      </c>
      <c r="LD36" s="30">
        <v>22</v>
      </c>
      <c r="LE36" s="30">
        <v>22</v>
      </c>
      <c r="LF36" s="30">
        <v>22</v>
      </c>
      <c r="LG36" s="30">
        <f t="shared" si="51"/>
        <v>22</v>
      </c>
      <c r="LH36" s="30">
        <v>22</v>
      </c>
      <c r="LI36" s="30">
        <v>22</v>
      </c>
      <c r="LJ36" s="30">
        <v>22</v>
      </c>
      <c r="LK36" s="30">
        <v>22</v>
      </c>
      <c r="LL36" s="32">
        <f t="shared" si="15"/>
        <v>22</v>
      </c>
      <c r="LM36" s="30">
        <v>22</v>
      </c>
      <c r="LN36" s="30">
        <v>22</v>
      </c>
      <c r="LO36" s="30">
        <v>22</v>
      </c>
      <c r="LP36" s="30">
        <v>22</v>
      </c>
      <c r="LQ36" s="30">
        <v>22</v>
      </c>
      <c r="LR36" s="30">
        <f t="shared" si="16"/>
        <v>22</v>
      </c>
      <c r="LS36" s="30">
        <v>22</v>
      </c>
      <c r="LT36" s="30">
        <v>22</v>
      </c>
      <c r="LU36" s="30">
        <v>22</v>
      </c>
      <c r="LV36" s="30">
        <v>22</v>
      </c>
      <c r="LW36" s="30">
        <v>22</v>
      </c>
      <c r="LX36" s="30">
        <f t="shared" si="17"/>
        <v>22</v>
      </c>
      <c r="LY36" s="30">
        <v>22</v>
      </c>
      <c r="LZ36" s="30">
        <v>22</v>
      </c>
      <c r="MA36" s="30">
        <v>22</v>
      </c>
      <c r="MB36" s="30">
        <v>22</v>
      </c>
      <c r="MC36" s="30">
        <f t="shared" si="68"/>
        <v>22</v>
      </c>
      <c r="MD36" s="30">
        <v>22</v>
      </c>
      <c r="ME36" s="30">
        <v>22</v>
      </c>
      <c r="MF36" s="30">
        <v>22</v>
      </c>
      <c r="MG36" s="30">
        <v>22</v>
      </c>
      <c r="MH36" s="30">
        <f t="shared" si="18"/>
        <v>22</v>
      </c>
      <c r="MI36" s="30">
        <v>22</v>
      </c>
      <c r="MJ36" s="30">
        <v>22</v>
      </c>
      <c r="MK36" s="30">
        <v>22</v>
      </c>
      <c r="ML36" s="30">
        <v>22</v>
      </c>
      <c r="MM36" s="30">
        <v>22</v>
      </c>
      <c r="MN36" s="30">
        <f t="shared" si="19"/>
        <v>22</v>
      </c>
      <c r="MO36" s="30">
        <v>22</v>
      </c>
      <c r="MP36" s="30">
        <v>22</v>
      </c>
      <c r="MQ36" s="30">
        <v>22</v>
      </c>
      <c r="MR36" s="30">
        <v>22.3</v>
      </c>
      <c r="MS36" s="30">
        <f t="shared" si="52"/>
        <v>22.074999999999999</v>
      </c>
      <c r="MT36" s="30">
        <v>22.3</v>
      </c>
      <c r="MU36" s="30">
        <v>22.3</v>
      </c>
      <c r="MV36" s="30">
        <v>23.3</v>
      </c>
      <c r="MW36" s="30">
        <v>23.3</v>
      </c>
      <c r="MX36" s="30">
        <v>23.3</v>
      </c>
      <c r="MY36" s="30">
        <v>23.3</v>
      </c>
      <c r="MZ36" s="30">
        <v>22.3</v>
      </c>
      <c r="NA36" s="30">
        <v>22.3</v>
      </c>
      <c r="NB36" s="30">
        <v>22.3</v>
      </c>
      <c r="NC36" s="30">
        <v>22.3</v>
      </c>
      <c r="ND36" s="30">
        <v>22.3</v>
      </c>
      <c r="NE36" s="30">
        <v>22.3</v>
      </c>
      <c r="NF36" s="30">
        <v>22.3</v>
      </c>
      <c r="NG36" s="30">
        <v>22.3</v>
      </c>
      <c r="NH36" s="30">
        <v>22.3</v>
      </c>
      <c r="NI36" s="30">
        <v>22.3</v>
      </c>
      <c r="NJ36" s="30">
        <v>22.6</v>
      </c>
      <c r="NK36" s="30">
        <v>22.6</v>
      </c>
      <c r="NL36" s="30">
        <v>23.1</v>
      </c>
      <c r="NM36" s="30">
        <v>23.1</v>
      </c>
      <c r="NN36" s="30">
        <v>23.1</v>
      </c>
      <c r="NO36" s="30">
        <v>23.1</v>
      </c>
      <c r="NP36" s="30">
        <v>23.1</v>
      </c>
      <c r="NQ36" s="30">
        <v>23.1</v>
      </c>
      <c r="NR36" s="30">
        <v>23.1</v>
      </c>
      <c r="NS36" s="30">
        <v>23.1</v>
      </c>
      <c r="NT36" s="30">
        <v>23.1</v>
      </c>
      <c r="NU36" s="30">
        <v>23.1</v>
      </c>
      <c r="NV36" s="30">
        <v>23.1</v>
      </c>
      <c r="NW36" s="30">
        <v>23.1</v>
      </c>
      <c r="NX36" s="30">
        <v>23.1</v>
      </c>
      <c r="NY36" s="30">
        <v>23.1</v>
      </c>
      <c r="NZ36" s="30">
        <v>23.1</v>
      </c>
      <c r="OA36" s="30">
        <v>23.1</v>
      </c>
      <c r="OB36" s="30">
        <v>23.1</v>
      </c>
      <c r="OC36" s="30">
        <v>23.1</v>
      </c>
      <c r="OD36" s="30">
        <v>23.1</v>
      </c>
      <c r="OE36" s="30">
        <v>23.1</v>
      </c>
      <c r="OF36" s="30">
        <v>23.1</v>
      </c>
      <c r="OG36" s="30">
        <v>23.1</v>
      </c>
      <c r="OH36" s="30">
        <v>23.1</v>
      </c>
      <c r="OI36" s="30">
        <v>23.1</v>
      </c>
      <c r="OJ36" s="30">
        <v>23.6</v>
      </c>
      <c r="OK36" s="30">
        <v>24</v>
      </c>
      <c r="OL36" s="30">
        <v>24</v>
      </c>
      <c r="OM36" s="30">
        <v>24</v>
      </c>
      <c r="ON36" s="30">
        <v>24</v>
      </c>
      <c r="OO36" s="30">
        <v>24</v>
      </c>
      <c r="OP36" s="30">
        <v>24</v>
      </c>
      <c r="OQ36" s="30">
        <v>24</v>
      </c>
      <c r="OR36" s="30">
        <v>24</v>
      </c>
      <c r="OS36" s="30"/>
      <c r="OT36" s="30"/>
      <c r="OU36" s="30"/>
      <c r="OV36" s="30"/>
      <c r="OW36" s="30"/>
      <c r="OX36" s="30"/>
      <c r="OY36" s="30"/>
      <c r="OZ36" s="30"/>
      <c r="PA36" s="30"/>
      <c r="PB36" s="33"/>
      <c r="PC36" s="33"/>
      <c r="PD36" s="33"/>
      <c r="PE36" s="34"/>
      <c r="PF36" s="51">
        <v>24</v>
      </c>
      <c r="PG36" s="31">
        <v>24</v>
      </c>
      <c r="PH36" s="30">
        <v>24</v>
      </c>
      <c r="PI36" s="30">
        <v>24</v>
      </c>
      <c r="PJ36" s="30">
        <v>24</v>
      </c>
      <c r="PK36" s="30">
        <v>24</v>
      </c>
      <c r="PL36" s="31">
        <f t="shared" si="22"/>
        <v>24</v>
      </c>
      <c r="PM36" s="30">
        <v>24</v>
      </c>
      <c r="PN36" s="30">
        <v>24</v>
      </c>
      <c r="PO36" s="30">
        <v>24</v>
      </c>
      <c r="PP36" s="30">
        <v>24</v>
      </c>
      <c r="PQ36" s="30">
        <v>24</v>
      </c>
      <c r="PR36" s="31">
        <f t="shared" si="217"/>
        <v>24</v>
      </c>
      <c r="PS36" s="32">
        <v>24</v>
      </c>
      <c r="PT36" s="32">
        <v>21</v>
      </c>
      <c r="PU36" s="32">
        <v>21</v>
      </c>
      <c r="PV36" s="31">
        <f t="shared" si="222"/>
        <v>22</v>
      </c>
      <c r="PW36" s="32">
        <v>21</v>
      </c>
      <c r="PX36" s="32">
        <v>22.5</v>
      </c>
      <c r="PY36" s="32">
        <v>22.5</v>
      </c>
      <c r="PZ36" s="32">
        <v>22.5</v>
      </c>
      <c r="QA36" s="32">
        <v>22.5</v>
      </c>
      <c r="QB36" s="50">
        <f t="shared" si="70"/>
        <v>22.2</v>
      </c>
      <c r="QC36" s="32">
        <v>22.5</v>
      </c>
      <c r="QD36" s="32">
        <v>22.5</v>
      </c>
      <c r="QE36" s="32">
        <v>22.5</v>
      </c>
      <c r="QF36" s="32">
        <v>22.5</v>
      </c>
      <c r="QG36" s="32">
        <f t="shared" si="56"/>
        <v>22.5</v>
      </c>
      <c r="QH36" s="32">
        <v>22.5</v>
      </c>
      <c r="QI36" s="32">
        <v>22.5</v>
      </c>
      <c r="QJ36" s="32">
        <v>22.5</v>
      </c>
      <c r="QK36" s="32">
        <v>22.5</v>
      </c>
      <c r="QL36" s="32">
        <f t="shared" si="24"/>
        <v>22.5</v>
      </c>
      <c r="QM36" s="32">
        <v>22.5</v>
      </c>
      <c r="QN36" s="32">
        <v>22.5</v>
      </c>
      <c r="QO36" s="32">
        <v>22.5</v>
      </c>
      <c r="QP36" s="32">
        <v>22.5</v>
      </c>
      <c r="QQ36" s="38">
        <f t="shared" si="57"/>
        <v>22.5</v>
      </c>
      <c r="QR36" s="32">
        <v>22.5</v>
      </c>
      <c r="QS36" s="32">
        <v>22.5</v>
      </c>
      <c r="QT36" s="32">
        <v>22.5</v>
      </c>
      <c r="QU36" s="32">
        <v>22.5</v>
      </c>
      <c r="QV36" s="38">
        <f t="shared" si="58"/>
        <v>22.5</v>
      </c>
      <c r="QW36" s="32">
        <v>22.5</v>
      </c>
      <c r="QX36" s="32">
        <v>22</v>
      </c>
      <c r="QY36" s="32">
        <v>22</v>
      </c>
      <c r="QZ36" s="32">
        <v>22</v>
      </c>
      <c r="RA36" s="32">
        <v>22</v>
      </c>
      <c r="RB36" s="32">
        <f t="shared" si="25"/>
        <v>22.1</v>
      </c>
      <c r="RC36" s="32">
        <v>22</v>
      </c>
      <c r="RD36" s="32">
        <v>22</v>
      </c>
      <c r="RE36" s="32">
        <v>22</v>
      </c>
      <c r="RF36" s="32">
        <v>22</v>
      </c>
      <c r="RG36" s="32">
        <v>22</v>
      </c>
      <c r="RH36" s="30">
        <f t="shared" si="26"/>
        <v>22</v>
      </c>
      <c r="RI36" s="32">
        <v>22</v>
      </c>
      <c r="RJ36" s="32">
        <v>22</v>
      </c>
      <c r="RK36" s="32">
        <v>22</v>
      </c>
      <c r="RL36" s="32">
        <v>22</v>
      </c>
      <c r="RM36" s="30">
        <f t="shared" si="71"/>
        <v>22</v>
      </c>
      <c r="RN36" s="32">
        <v>22</v>
      </c>
      <c r="RO36" s="32">
        <v>22</v>
      </c>
      <c r="RP36" s="32">
        <v>22</v>
      </c>
      <c r="RQ36" s="32">
        <v>22</v>
      </c>
      <c r="RR36" s="32">
        <f t="shared" si="27"/>
        <v>22</v>
      </c>
      <c r="RS36" s="32">
        <v>22</v>
      </c>
      <c r="RT36" s="32">
        <v>22</v>
      </c>
      <c r="RU36" s="32">
        <v>22</v>
      </c>
      <c r="RV36" s="32">
        <v>22</v>
      </c>
      <c r="RW36" s="32">
        <v>23.5</v>
      </c>
      <c r="RX36" s="32">
        <f t="shared" si="59"/>
        <v>22.3</v>
      </c>
      <c r="RY36" s="32">
        <v>25</v>
      </c>
      <c r="RZ36" s="32">
        <v>25</v>
      </c>
      <c r="SA36" s="32">
        <v>26.5</v>
      </c>
      <c r="SB36" s="32">
        <v>26.5</v>
      </c>
      <c r="SC36" s="32">
        <f t="shared" si="60"/>
        <v>25.75</v>
      </c>
      <c r="SD36" s="32">
        <v>26.3</v>
      </c>
      <c r="SE36" s="32">
        <v>26.3</v>
      </c>
      <c r="SF36" s="32">
        <v>28.3</v>
      </c>
      <c r="SG36" s="32">
        <v>28.3</v>
      </c>
      <c r="SH36" s="32">
        <v>28.3</v>
      </c>
      <c r="SI36" s="32">
        <v>27</v>
      </c>
      <c r="SJ36" s="32">
        <v>24.9</v>
      </c>
      <c r="SK36" s="32">
        <v>24.9</v>
      </c>
      <c r="SL36" s="32">
        <v>24.9</v>
      </c>
      <c r="SM36" s="32">
        <v>24.9</v>
      </c>
      <c r="SN36" s="32">
        <v>24.9</v>
      </c>
      <c r="SO36" s="32">
        <v>24.9</v>
      </c>
      <c r="SP36" s="32">
        <v>24.9</v>
      </c>
      <c r="SQ36" s="32">
        <v>24.9</v>
      </c>
      <c r="SR36" s="32">
        <v>24.9</v>
      </c>
      <c r="SS36" s="32">
        <v>24.9</v>
      </c>
      <c r="ST36" s="32">
        <v>25.4</v>
      </c>
      <c r="SU36" s="32">
        <v>25.4</v>
      </c>
      <c r="SV36" s="32">
        <v>25.4</v>
      </c>
      <c r="SW36" s="32">
        <v>26.3</v>
      </c>
      <c r="SX36" s="32">
        <v>26.3</v>
      </c>
      <c r="SY36" s="32">
        <v>26.3</v>
      </c>
      <c r="SZ36" s="32">
        <v>26.3</v>
      </c>
      <c r="TA36" s="32">
        <v>26.3</v>
      </c>
      <c r="TB36" s="32">
        <v>26.3</v>
      </c>
      <c r="TC36" s="32">
        <v>26.3</v>
      </c>
      <c r="TD36" s="32">
        <v>26.3</v>
      </c>
      <c r="TE36" s="32">
        <v>26.3</v>
      </c>
      <c r="TF36" s="32">
        <v>26.3</v>
      </c>
      <c r="TG36" s="32">
        <v>26.3</v>
      </c>
      <c r="TH36" s="32">
        <v>26.3</v>
      </c>
      <c r="TI36" s="32">
        <v>26.3</v>
      </c>
      <c r="TJ36" s="32">
        <v>26.3</v>
      </c>
      <c r="TK36" s="32">
        <v>26.3</v>
      </c>
      <c r="TL36" s="32">
        <v>26.3</v>
      </c>
      <c r="TM36" s="32">
        <v>26.3</v>
      </c>
      <c r="TN36" s="32">
        <v>26.3</v>
      </c>
      <c r="TO36" s="32">
        <v>26.3</v>
      </c>
      <c r="TP36" s="32">
        <v>26.3</v>
      </c>
      <c r="TQ36" s="32">
        <v>26.3</v>
      </c>
      <c r="TR36" s="32">
        <v>26.3</v>
      </c>
      <c r="TS36" s="32">
        <v>26.3</v>
      </c>
      <c r="TT36" s="32">
        <v>26.8</v>
      </c>
      <c r="TU36" s="32">
        <v>27.3</v>
      </c>
      <c r="TV36" s="32">
        <v>27.3</v>
      </c>
      <c r="TW36" s="32">
        <v>28.2</v>
      </c>
      <c r="TX36" s="32">
        <v>28.2</v>
      </c>
      <c r="TY36" s="32">
        <v>28.2</v>
      </c>
      <c r="TZ36" s="32">
        <v>28.2</v>
      </c>
      <c r="UA36" s="32">
        <v>28.2</v>
      </c>
      <c r="UB36" s="32">
        <v>28.2</v>
      </c>
      <c r="UC36" s="32">
        <v>29.6</v>
      </c>
      <c r="UD36" s="32">
        <v>29.6</v>
      </c>
      <c r="UE36" s="32">
        <v>29.6</v>
      </c>
      <c r="UF36" s="32">
        <v>29.6</v>
      </c>
      <c r="UG36" s="32">
        <v>29.6</v>
      </c>
      <c r="UH36" s="32">
        <v>29.6</v>
      </c>
      <c r="UI36" s="32">
        <v>29.6</v>
      </c>
      <c r="UJ36" s="32">
        <v>29.6</v>
      </c>
      <c r="UK36" s="32">
        <v>29.6</v>
      </c>
      <c r="UL36" s="39">
        <f t="shared" si="61"/>
        <v>1</v>
      </c>
      <c r="UM36" s="40">
        <f t="shared" si="62"/>
        <v>1</v>
      </c>
      <c r="UN36" s="40" t="e">
        <f>#REF!/RX36</f>
        <v>#REF!</v>
      </c>
      <c r="UO36" s="41">
        <f t="shared" si="63"/>
        <v>1.0496453900709222</v>
      </c>
    </row>
    <row r="37" spans="1:561" s="42" customFormat="1" ht="18.75" outlineLevel="1">
      <c r="A37" s="29" t="s">
        <v>57</v>
      </c>
      <c r="B37" s="30">
        <v>25.8</v>
      </c>
      <c r="C37" s="31">
        <v>25</v>
      </c>
      <c r="D37" s="30">
        <v>25</v>
      </c>
      <c r="E37" s="30">
        <v>25</v>
      </c>
      <c r="F37" s="30">
        <v>25</v>
      </c>
      <c r="G37" s="30">
        <v>25</v>
      </c>
      <c r="H37" s="31">
        <f>AVERAGE(D37:G37)</f>
        <v>25</v>
      </c>
      <c r="I37" s="30">
        <v>25</v>
      </c>
      <c r="J37" s="30">
        <v>25</v>
      </c>
      <c r="K37" s="30">
        <v>25</v>
      </c>
      <c r="L37" s="30">
        <v>25</v>
      </c>
      <c r="M37" s="30">
        <v>25</v>
      </c>
      <c r="N37" s="31">
        <f>AVERAGE(I37:M37)</f>
        <v>25</v>
      </c>
      <c r="O37" s="32">
        <v>25</v>
      </c>
      <c r="P37" s="32">
        <v>25</v>
      </c>
      <c r="Q37" s="32">
        <v>25</v>
      </c>
      <c r="R37" s="31">
        <f>AVERAGE(O37:Q37)</f>
        <v>25</v>
      </c>
      <c r="S37" s="30">
        <v>25</v>
      </c>
      <c r="T37" s="30">
        <v>25</v>
      </c>
      <c r="U37" s="30">
        <v>25</v>
      </c>
      <c r="V37" s="30">
        <v>25</v>
      </c>
      <c r="W37" s="30">
        <v>25</v>
      </c>
      <c r="X37" s="50">
        <f>AVERAGE(S37:W37)</f>
        <v>25</v>
      </c>
      <c r="Y37" s="30">
        <v>25</v>
      </c>
      <c r="Z37" s="30">
        <v>24.8</v>
      </c>
      <c r="AA37" s="30">
        <v>24.8</v>
      </c>
      <c r="AB37" s="30">
        <v>24.8</v>
      </c>
      <c r="AC37" s="50">
        <f>AVERAGE(Y37:AB37)</f>
        <v>24.849999999999998</v>
      </c>
      <c r="AD37" s="30">
        <v>24.8</v>
      </c>
      <c r="AE37" s="30">
        <v>24.8</v>
      </c>
      <c r="AF37" s="30">
        <v>24.8</v>
      </c>
      <c r="AG37" s="30">
        <v>24.8</v>
      </c>
      <c r="AH37" s="30">
        <f>AVERAGE(AD37:AG37)</f>
        <v>24.8</v>
      </c>
      <c r="AI37" s="30">
        <v>24.8</v>
      </c>
      <c r="AJ37" s="30">
        <v>24.8</v>
      </c>
      <c r="AK37" s="30">
        <v>24.8</v>
      </c>
      <c r="AL37" s="30">
        <v>24.8</v>
      </c>
      <c r="AM37" s="30">
        <f>AVERAGE(AI37:AL37)</f>
        <v>24.8</v>
      </c>
      <c r="AN37" s="30">
        <v>24.8</v>
      </c>
      <c r="AO37" s="30">
        <v>24.8</v>
      </c>
      <c r="AP37" s="30">
        <v>24.8</v>
      </c>
      <c r="AQ37" s="30">
        <v>24.8</v>
      </c>
      <c r="AR37" s="30">
        <f>AVERAGE(AN37:AQ37)</f>
        <v>24.8</v>
      </c>
      <c r="AS37" s="30">
        <v>24.8</v>
      </c>
      <c r="AT37" s="30">
        <v>24.8</v>
      </c>
      <c r="AU37" s="30">
        <v>25</v>
      </c>
      <c r="AV37" s="30">
        <v>25</v>
      </c>
      <c r="AW37" s="30">
        <v>25</v>
      </c>
      <c r="AX37" s="30">
        <f>AVERAGE(AS37:AW37)</f>
        <v>24.919999999999998</v>
      </c>
      <c r="AY37" s="30">
        <v>25</v>
      </c>
      <c r="AZ37" s="30">
        <v>25</v>
      </c>
      <c r="BA37" s="30">
        <v>25</v>
      </c>
      <c r="BB37" s="30">
        <v>25</v>
      </c>
      <c r="BC37" s="30">
        <v>25</v>
      </c>
      <c r="BD37" s="30">
        <f>AVERAGE(AY37:BC37)</f>
        <v>25</v>
      </c>
      <c r="BE37" s="30">
        <v>25</v>
      </c>
      <c r="BF37" s="30">
        <v>25</v>
      </c>
      <c r="BG37" s="30">
        <v>25</v>
      </c>
      <c r="BH37" s="30">
        <v>25</v>
      </c>
      <c r="BI37" s="30">
        <f>AVERAGE(BE37:BH37)</f>
        <v>25</v>
      </c>
      <c r="BJ37" s="30">
        <v>25</v>
      </c>
      <c r="BK37" s="30">
        <v>25</v>
      </c>
      <c r="BL37" s="30">
        <v>25</v>
      </c>
      <c r="BM37" s="30">
        <v>25</v>
      </c>
      <c r="BN37" s="30">
        <f>AVERAGE(BJ37:BM37)</f>
        <v>25</v>
      </c>
      <c r="BO37" s="30">
        <v>25</v>
      </c>
      <c r="BP37" s="30">
        <v>25</v>
      </c>
      <c r="BQ37" s="30">
        <v>25</v>
      </c>
      <c r="BR37" s="30"/>
      <c r="BS37" s="30"/>
      <c r="BT37" s="30">
        <f>AVERAGE(BO37:BS37)</f>
        <v>25</v>
      </c>
      <c r="BU37" s="30"/>
      <c r="BV37" s="30"/>
      <c r="BW37" s="30"/>
      <c r="BX37" s="30">
        <v>24</v>
      </c>
      <c r="BY37" s="30">
        <f t="shared" si="199"/>
        <v>24</v>
      </c>
      <c r="BZ37" s="30">
        <v>25</v>
      </c>
      <c r="CA37" s="30">
        <v>25</v>
      </c>
      <c r="CB37" s="30">
        <v>25</v>
      </c>
      <c r="CC37" s="30">
        <v>25</v>
      </c>
      <c r="CD37" s="30">
        <v>27</v>
      </c>
      <c r="CE37" s="30">
        <v>27</v>
      </c>
      <c r="CF37" s="30">
        <v>26.5</v>
      </c>
      <c r="CG37" s="30">
        <v>26</v>
      </c>
      <c r="CH37" s="30">
        <v>26</v>
      </c>
      <c r="CI37" s="30">
        <v>26</v>
      </c>
      <c r="CJ37" s="30">
        <v>26</v>
      </c>
      <c r="CK37" s="30">
        <v>26</v>
      </c>
      <c r="CL37" s="30">
        <v>26</v>
      </c>
      <c r="CM37" s="30">
        <v>26</v>
      </c>
      <c r="CN37" s="30">
        <v>26</v>
      </c>
      <c r="CO37" s="30">
        <v>26</v>
      </c>
      <c r="CP37" s="30">
        <v>26</v>
      </c>
      <c r="CQ37" s="30">
        <v>26</v>
      </c>
      <c r="CR37" s="30">
        <v>27</v>
      </c>
      <c r="CS37" s="30">
        <v>27.5</v>
      </c>
      <c r="CT37" s="30">
        <v>27.5</v>
      </c>
      <c r="CU37" s="30">
        <v>28</v>
      </c>
      <c r="CV37" s="30">
        <v>28</v>
      </c>
      <c r="CW37" s="30">
        <v>28</v>
      </c>
      <c r="CX37" s="30">
        <v>28</v>
      </c>
      <c r="CY37" s="30">
        <v>28</v>
      </c>
      <c r="CZ37" s="30">
        <v>28</v>
      </c>
      <c r="DA37" s="30">
        <v>28</v>
      </c>
      <c r="DB37" s="30">
        <v>28</v>
      </c>
      <c r="DC37" s="30">
        <v>28</v>
      </c>
      <c r="DD37" s="30">
        <v>28</v>
      </c>
      <c r="DE37" s="30">
        <v>28</v>
      </c>
      <c r="DF37" s="30">
        <v>28</v>
      </c>
      <c r="DG37" s="30">
        <v>28</v>
      </c>
      <c r="DH37" s="30">
        <v>28</v>
      </c>
      <c r="DI37" s="30">
        <v>28</v>
      </c>
      <c r="DJ37" s="30">
        <v>28</v>
      </c>
      <c r="DK37" s="30">
        <v>28</v>
      </c>
      <c r="DL37" s="30">
        <v>28</v>
      </c>
      <c r="DM37" s="30">
        <v>28</v>
      </c>
      <c r="DN37" s="30">
        <v>28</v>
      </c>
      <c r="DO37" s="30">
        <v>28</v>
      </c>
      <c r="DP37" s="30">
        <v>29</v>
      </c>
      <c r="DQ37" s="30">
        <v>29</v>
      </c>
      <c r="DR37" s="30">
        <v>29</v>
      </c>
      <c r="DS37" s="30">
        <v>29</v>
      </c>
      <c r="DT37" s="30">
        <v>29</v>
      </c>
      <c r="DU37" s="30">
        <v>29</v>
      </c>
      <c r="DV37" s="30">
        <v>29</v>
      </c>
      <c r="DW37" s="30">
        <v>29</v>
      </c>
      <c r="DX37" s="30">
        <v>29</v>
      </c>
      <c r="DY37" s="30">
        <v>29</v>
      </c>
      <c r="DZ37" s="30">
        <v>29</v>
      </c>
      <c r="EA37" s="30">
        <v>28.5</v>
      </c>
      <c r="EB37" s="30">
        <v>28.5</v>
      </c>
      <c r="EC37" s="30">
        <v>28.5</v>
      </c>
      <c r="ED37" s="30">
        <v>28.5</v>
      </c>
      <c r="EE37" s="30">
        <v>28.5</v>
      </c>
      <c r="EF37" s="30">
        <v>28.5</v>
      </c>
      <c r="EG37" s="30">
        <v>28.5</v>
      </c>
      <c r="EH37" s="33">
        <f t="shared" si="37"/>
        <v>1</v>
      </c>
      <c r="EI37" s="33">
        <f t="shared" si="38"/>
        <v>1</v>
      </c>
      <c r="EJ37" s="33" t="e">
        <f>#REF!/BT37</f>
        <v>#REF!</v>
      </c>
      <c r="EK37" s="34">
        <f t="shared" si="39"/>
        <v>0.98275862068965514</v>
      </c>
      <c r="EL37" s="51">
        <v>23.8</v>
      </c>
      <c r="EM37" s="30">
        <v>23.5</v>
      </c>
      <c r="EN37" s="30">
        <v>23.5</v>
      </c>
      <c r="EO37" s="30">
        <v>23.5</v>
      </c>
      <c r="EP37" s="30">
        <v>23.5</v>
      </c>
      <c r="EQ37" s="30">
        <v>23.5</v>
      </c>
      <c r="ER37" s="31">
        <f>AVERAGE(EN37:EQ37)</f>
        <v>23.5</v>
      </c>
      <c r="ES37" s="30">
        <v>23.5</v>
      </c>
      <c r="ET37" s="30">
        <v>23.5</v>
      </c>
      <c r="EU37" s="30">
        <v>23.5</v>
      </c>
      <c r="EV37" s="30">
        <v>23.5</v>
      </c>
      <c r="EW37" s="30">
        <v>23.5</v>
      </c>
      <c r="EX37" s="31">
        <f>AVERAGE(ES37:EW37)</f>
        <v>23.5</v>
      </c>
      <c r="EY37" s="32">
        <v>23.5</v>
      </c>
      <c r="EZ37" s="30">
        <v>23.5</v>
      </c>
      <c r="FA37" s="30">
        <v>22</v>
      </c>
      <c r="FB37" s="31">
        <f>AVERAGE(EY37:FA37)</f>
        <v>23</v>
      </c>
      <c r="FC37" s="30">
        <v>22</v>
      </c>
      <c r="FD37" s="30">
        <v>22.5</v>
      </c>
      <c r="FE37" s="30">
        <v>22.5</v>
      </c>
      <c r="FF37" s="30">
        <v>22.5</v>
      </c>
      <c r="FG37" s="30">
        <v>22.5</v>
      </c>
      <c r="FH37" s="50">
        <f>AVERAGE(FC37:FG37)</f>
        <v>22.4</v>
      </c>
      <c r="FI37" s="30">
        <v>22.5</v>
      </c>
      <c r="FJ37" s="30">
        <v>22.5</v>
      </c>
      <c r="FK37" s="30">
        <v>22.5</v>
      </c>
      <c r="FL37" s="30">
        <v>22.5</v>
      </c>
      <c r="FM37" s="30">
        <f>AVERAGE(FI37:FL37)</f>
        <v>22.5</v>
      </c>
      <c r="FN37" s="30">
        <v>22.5</v>
      </c>
      <c r="FO37" s="30">
        <v>22.5</v>
      </c>
      <c r="FP37" s="30">
        <v>22.5</v>
      </c>
      <c r="FQ37" s="30">
        <v>22.5</v>
      </c>
      <c r="FR37" s="30">
        <f>AVERAGE(FN37:FQ37)</f>
        <v>22.5</v>
      </c>
      <c r="FS37" s="30">
        <v>22.5</v>
      </c>
      <c r="FT37" s="30">
        <v>22.5</v>
      </c>
      <c r="FU37" s="30">
        <v>22.5</v>
      </c>
      <c r="FV37" s="30">
        <v>22.5</v>
      </c>
      <c r="FW37" s="30">
        <f>AVERAGE(FS37:FV37)</f>
        <v>22.5</v>
      </c>
      <c r="FX37" s="30">
        <v>22.5</v>
      </c>
      <c r="FY37" s="30">
        <v>22.5</v>
      </c>
      <c r="FZ37" s="30">
        <v>22.5</v>
      </c>
      <c r="GA37" s="30">
        <v>22.5</v>
      </c>
      <c r="GB37" s="32">
        <f>AVERAGE(FX37:GA37)</f>
        <v>22.5</v>
      </c>
      <c r="GC37" s="30">
        <v>22.5</v>
      </c>
      <c r="GD37" s="30">
        <v>22.5</v>
      </c>
      <c r="GE37" s="30">
        <v>23</v>
      </c>
      <c r="GF37" s="30">
        <v>23</v>
      </c>
      <c r="GG37" s="30">
        <v>23</v>
      </c>
      <c r="GH37" s="30">
        <f>AVERAGE(GC37:GG37)</f>
        <v>22.8</v>
      </c>
      <c r="GI37" s="30">
        <v>23</v>
      </c>
      <c r="GJ37" s="30">
        <v>23</v>
      </c>
      <c r="GK37" s="30">
        <v>23</v>
      </c>
      <c r="GL37" s="30">
        <v>23</v>
      </c>
      <c r="GM37" s="30">
        <v>23</v>
      </c>
      <c r="GN37" s="30">
        <f>AVERAGE(GI37:GM37)</f>
        <v>23</v>
      </c>
      <c r="GO37" s="30">
        <v>23</v>
      </c>
      <c r="GP37" s="30">
        <v>23</v>
      </c>
      <c r="GQ37" s="30">
        <v>23</v>
      </c>
      <c r="GR37" s="30">
        <v>23</v>
      </c>
      <c r="GS37" s="30">
        <f>AVERAGE(GO37:GR37)</f>
        <v>23</v>
      </c>
      <c r="GT37" s="30">
        <v>23</v>
      </c>
      <c r="GU37" s="30">
        <v>23</v>
      </c>
      <c r="GV37" s="30">
        <v>23</v>
      </c>
      <c r="GW37" s="30">
        <v>23</v>
      </c>
      <c r="GX37" s="30">
        <f>AVERAGE(GT37:GW37)</f>
        <v>23</v>
      </c>
      <c r="GY37" s="30">
        <v>23</v>
      </c>
      <c r="GZ37" s="30">
        <v>23</v>
      </c>
      <c r="HA37" s="30">
        <v>23</v>
      </c>
      <c r="HB37" s="30"/>
      <c r="HC37" s="30"/>
      <c r="HD37" s="30">
        <f>AVERAGE(GY37:HC37)</f>
        <v>23</v>
      </c>
      <c r="HE37" s="30"/>
      <c r="HF37" s="30"/>
      <c r="HG37" s="30"/>
      <c r="HH37" s="30">
        <v>23</v>
      </c>
      <c r="HI37" s="30">
        <f t="shared" si="45"/>
        <v>23</v>
      </c>
      <c r="HJ37" s="30">
        <v>24</v>
      </c>
      <c r="HK37" s="30">
        <v>24</v>
      </c>
      <c r="HL37" s="30">
        <v>24</v>
      </c>
      <c r="HM37" s="30">
        <v>24</v>
      </c>
      <c r="HN37" s="30">
        <v>26</v>
      </c>
      <c r="HO37" s="30">
        <v>26</v>
      </c>
      <c r="HP37" s="30">
        <v>25.5</v>
      </c>
      <c r="HQ37" s="30">
        <v>25</v>
      </c>
      <c r="HR37" s="30">
        <v>25</v>
      </c>
      <c r="HS37" s="30">
        <v>25</v>
      </c>
      <c r="HT37" s="30">
        <v>25</v>
      </c>
      <c r="HU37" s="30">
        <v>25</v>
      </c>
      <c r="HV37" s="30">
        <v>25</v>
      </c>
      <c r="HW37" s="30">
        <v>25</v>
      </c>
      <c r="HX37" s="30">
        <v>24.5</v>
      </c>
      <c r="HY37" s="30">
        <v>24.5</v>
      </c>
      <c r="HZ37" s="30">
        <v>24.5</v>
      </c>
      <c r="IA37" s="30">
        <v>24.5</v>
      </c>
      <c r="IB37" s="30">
        <v>25.5</v>
      </c>
      <c r="IC37" s="30">
        <v>26</v>
      </c>
      <c r="ID37" s="30">
        <v>26</v>
      </c>
      <c r="IE37" s="30">
        <v>26.5</v>
      </c>
      <c r="IF37" s="30">
        <v>26.5</v>
      </c>
      <c r="IG37" s="30">
        <v>26.5</v>
      </c>
      <c r="IH37" s="30">
        <v>26.5</v>
      </c>
      <c r="II37" s="30">
        <v>26.5</v>
      </c>
      <c r="IJ37" s="30">
        <v>26.5</v>
      </c>
      <c r="IK37" s="30">
        <v>26.5</v>
      </c>
      <c r="IL37" s="30">
        <v>26.5</v>
      </c>
      <c r="IM37" s="30">
        <v>26.5</v>
      </c>
      <c r="IN37" s="30">
        <v>26.5</v>
      </c>
      <c r="IO37" s="30">
        <v>26.5</v>
      </c>
      <c r="IP37" s="30">
        <v>26.5</v>
      </c>
      <c r="IQ37" s="30">
        <v>26.5</v>
      </c>
      <c r="IR37" s="30">
        <v>26.5</v>
      </c>
      <c r="IS37" s="30">
        <v>26.5</v>
      </c>
      <c r="IT37" s="30">
        <v>26.5</v>
      </c>
      <c r="IU37" s="30">
        <v>26.5</v>
      </c>
      <c r="IV37" s="30">
        <v>26.5</v>
      </c>
      <c r="IW37" s="30">
        <v>26.5</v>
      </c>
      <c r="IX37" s="30">
        <v>26.5</v>
      </c>
      <c r="IY37" s="30">
        <v>26.5</v>
      </c>
      <c r="IZ37" s="30">
        <v>27.5</v>
      </c>
      <c r="JA37" s="30">
        <v>27</v>
      </c>
      <c r="JB37" s="30">
        <v>27</v>
      </c>
      <c r="JC37" s="30">
        <v>27.5</v>
      </c>
      <c r="JD37" s="30">
        <v>27.5</v>
      </c>
      <c r="JE37" s="30">
        <v>27.5</v>
      </c>
      <c r="JF37" s="30">
        <v>27.5</v>
      </c>
      <c r="JG37" s="30">
        <v>27.5</v>
      </c>
      <c r="JH37" s="30">
        <v>27.5</v>
      </c>
      <c r="JI37" s="30">
        <v>27.5</v>
      </c>
      <c r="JJ37" s="30">
        <v>27.5</v>
      </c>
      <c r="JK37" s="30">
        <v>27</v>
      </c>
      <c r="JL37" s="30">
        <v>27</v>
      </c>
      <c r="JM37" s="30">
        <v>27</v>
      </c>
      <c r="JN37" s="30">
        <v>27</v>
      </c>
      <c r="JO37" s="30">
        <v>27</v>
      </c>
      <c r="JP37" s="30">
        <v>27</v>
      </c>
      <c r="JQ37" s="30">
        <v>27</v>
      </c>
      <c r="JR37" s="33">
        <f t="shared" si="46"/>
        <v>1</v>
      </c>
      <c r="JS37" s="33">
        <f t="shared" si="47"/>
        <v>1</v>
      </c>
      <c r="JT37" s="33" t="e">
        <f>#REF!/HD37</f>
        <v>#REF!</v>
      </c>
      <c r="JU37" s="34">
        <f t="shared" si="48"/>
        <v>0.98181818181818181</v>
      </c>
      <c r="JV37" s="52">
        <v>20.8</v>
      </c>
      <c r="JW37" s="31">
        <v>19</v>
      </c>
      <c r="JX37" s="30">
        <v>19</v>
      </c>
      <c r="JY37" s="30">
        <v>19</v>
      </c>
      <c r="JZ37" s="30">
        <v>19</v>
      </c>
      <c r="KA37" s="30">
        <v>19</v>
      </c>
      <c r="KB37" s="31">
        <f>AVERAGE(JX37:KA37)</f>
        <v>19</v>
      </c>
      <c r="KC37" s="30">
        <v>19</v>
      </c>
      <c r="KD37" s="30">
        <v>19</v>
      </c>
      <c r="KE37" s="30">
        <v>19</v>
      </c>
      <c r="KF37" s="36">
        <v>19</v>
      </c>
      <c r="KG37" s="37">
        <v>19</v>
      </c>
      <c r="KH37" s="31">
        <f>AVERAGE(KC37:KG37)</f>
        <v>19</v>
      </c>
      <c r="KI37" s="32">
        <v>19</v>
      </c>
      <c r="KJ37" s="30">
        <v>19</v>
      </c>
      <c r="KK37" s="30">
        <v>19</v>
      </c>
      <c r="KL37" s="31">
        <f>AVERAGE(KI37:KK37)</f>
        <v>19</v>
      </c>
      <c r="KM37" s="30">
        <v>19</v>
      </c>
      <c r="KN37" s="30">
        <v>19</v>
      </c>
      <c r="KO37" s="30">
        <v>19</v>
      </c>
      <c r="KP37" s="30">
        <v>19</v>
      </c>
      <c r="KQ37" s="30">
        <v>19</v>
      </c>
      <c r="KR37" s="50">
        <f>AVERAGE(KM37:KQ37)</f>
        <v>19</v>
      </c>
      <c r="KS37" s="30">
        <v>19</v>
      </c>
      <c r="KT37" s="30">
        <v>19</v>
      </c>
      <c r="KU37" s="30">
        <v>19</v>
      </c>
      <c r="KV37" s="30">
        <v>19</v>
      </c>
      <c r="KW37" s="30">
        <f>AVERAGE(KS37:KV37)</f>
        <v>19</v>
      </c>
      <c r="KX37" s="30">
        <v>19</v>
      </c>
      <c r="KY37" s="30">
        <v>19</v>
      </c>
      <c r="KZ37" s="30">
        <v>19</v>
      </c>
      <c r="LA37" s="30">
        <v>19</v>
      </c>
      <c r="LB37" s="30">
        <f>AVERAGE(KX37:LA37)</f>
        <v>19</v>
      </c>
      <c r="LC37" s="30">
        <v>19</v>
      </c>
      <c r="LD37" s="30">
        <v>19</v>
      </c>
      <c r="LE37" s="30">
        <v>19</v>
      </c>
      <c r="LF37" s="30">
        <v>19</v>
      </c>
      <c r="LG37" s="30">
        <f>AVERAGE(LC37:LF37)</f>
        <v>19</v>
      </c>
      <c r="LH37" s="30">
        <v>19</v>
      </c>
      <c r="LI37" s="30">
        <v>19</v>
      </c>
      <c r="LJ37" s="30">
        <v>19</v>
      </c>
      <c r="LK37" s="30">
        <v>19</v>
      </c>
      <c r="LL37" s="32">
        <f>AVERAGE(LH37:LK37)</f>
        <v>19</v>
      </c>
      <c r="LM37" s="30">
        <v>19</v>
      </c>
      <c r="LN37" s="30">
        <v>19</v>
      </c>
      <c r="LO37" s="30">
        <v>19.2</v>
      </c>
      <c r="LP37" s="30">
        <v>19.2</v>
      </c>
      <c r="LQ37" s="30">
        <v>19.2</v>
      </c>
      <c r="LR37" s="30">
        <f>AVERAGE(LM37:LQ37)</f>
        <v>19.12</v>
      </c>
      <c r="LS37" s="30">
        <v>19.2</v>
      </c>
      <c r="LT37" s="30">
        <v>19.2</v>
      </c>
      <c r="LU37" s="30">
        <v>19.2</v>
      </c>
      <c r="LV37" s="30">
        <v>19.2</v>
      </c>
      <c r="LW37" s="30">
        <v>19.2</v>
      </c>
      <c r="LX37" s="30">
        <f>AVERAGE(LS37:LW37)</f>
        <v>19.2</v>
      </c>
      <c r="LY37" s="30">
        <v>19.2</v>
      </c>
      <c r="LZ37" s="30">
        <v>19.2</v>
      </c>
      <c r="MA37" s="30">
        <v>19.2</v>
      </c>
      <c r="MB37" s="30">
        <v>19.2</v>
      </c>
      <c r="MC37" s="30">
        <f>AVERAGE(LY37:MB37)</f>
        <v>19.2</v>
      </c>
      <c r="MD37" s="30">
        <v>19.2</v>
      </c>
      <c r="ME37" s="30">
        <v>19.2</v>
      </c>
      <c r="MF37" s="30">
        <v>19.2</v>
      </c>
      <c r="MG37" s="30">
        <v>19.2</v>
      </c>
      <c r="MH37" s="30">
        <f>AVERAGE(MD37:MG37)</f>
        <v>19.2</v>
      </c>
      <c r="MI37" s="30">
        <v>19.2</v>
      </c>
      <c r="MJ37" s="30">
        <v>19.2</v>
      </c>
      <c r="MK37" s="30">
        <v>19.2</v>
      </c>
      <c r="ML37" s="30"/>
      <c r="MM37" s="30"/>
      <c r="MN37" s="30">
        <f>AVERAGE(MI37:MM37)</f>
        <v>19.2</v>
      </c>
      <c r="MO37" s="30"/>
      <c r="MP37" s="30"/>
      <c r="MQ37" s="30"/>
      <c r="MR37" s="30">
        <v>22</v>
      </c>
      <c r="MS37" s="30">
        <f t="shared" si="52"/>
        <v>22</v>
      </c>
      <c r="MT37" s="30">
        <v>22</v>
      </c>
      <c r="MU37" s="30">
        <v>22</v>
      </c>
      <c r="MV37" s="30">
        <v>22</v>
      </c>
      <c r="MW37" s="30">
        <v>22</v>
      </c>
      <c r="MX37" s="30">
        <v>23</v>
      </c>
      <c r="MY37" s="30">
        <v>23</v>
      </c>
      <c r="MZ37" s="30">
        <v>23</v>
      </c>
      <c r="NA37" s="30">
        <v>23</v>
      </c>
      <c r="NB37" s="30">
        <v>23</v>
      </c>
      <c r="NC37" s="30">
        <v>23</v>
      </c>
      <c r="ND37" s="30">
        <v>23</v>
      </c>
      <c r="NE37" s="30">
        <v>23</v>
      </c>
      <c r="NF37" s="30">
        <v>23</v>
      </c>
      <c r="NG37" s="30">
        <v>23</v>
      </c>
      <c r="NH37" s="30">
        <v>23</v>
      </c>
      <c r="NI37" s="30">
        <v>22</v>
      </c>
      <c r="NJ37" s="30">
        <v>22</v>
      </c>
      <c r="NK37" s="30">
        <v>22</v>
      </c>
      <c r="NL37" s="30">
        <v>23</v>
      </c>
      <c r="NM37" s="30">
        <v>23</v>
      </c>
      <c r="NN37" s="30">
        <v>23</v>
      </c>
      <c r="NO37" s="30">
        <v>23.5</v>
      </c>
      <c r="NP37" s="30">
        <v>23.5</v>
      </c>
      <c r="NQ37" s="30">
        <v>23.5</v>
      </c>
      <c r="NR37" s="30">
        <v>23.5</v>
      </c>
      <c r="NS37" s="30">
        <v>23.5</v>
      </c>
      <c r="NT37" s="30">
        <v>23.5</v>
      </c>
      <c r="NU37" s="30">
        <v>23.5</v>
      </c>
      <c r="NV37" s="30">
        <v>23.5</v>
      </c>
      <c r="NW37" s="30">
        <v>23.5</v>
      </c>
      <c r="NX37" s="30">
        <v>23.5</v>
      </c>
      <c r="NY37" s="30">
        <v>23.5</v>
      </c>
      <c r="NZ37" s="30">
        <v>23.5</v>
      </c>
      <c r="OA37" s="30">
        <v>23.5</v>
      </c>
      <c r="OB37" s="30">
        <v>23.5</v>
      </c>
      <c r="OC37" s="30">
        <v>23.5</v>
      </c>
      <c r="OD37" s="30">
        <v>23.5</v>
      </c>
      <c r="OE37" s="30">
        <v>23.5</v>
      </c>
      <c r="OF37" s="30">
        <v>23.5</v>
      </c>
      <c r="OG37" s="30">
        <v>23.5</v>
      </c>
      <c r="OH37" s="30">
        <v>23.5</v>
      </c>
      <c r="OI37" s="30">
        <v>23.5</v>
      </c>
      <c r="OJ37" s="30">
        <v>24</v>
      </c>
      <c r="OK37" s="30">
        <v>24</v>
      </c>
      <c r="OL37" s="30">
        <v>24</v>
      </c>
      <c r="OM37" s="30">
        <v>24</v>
      </c>
      <c r="ON37" s="30">
        <v>24</v>
      </c>
      <c r="OO37" s="30">
        <v>24</v>
      </c>
      <c r="OP37" s="30">
        <v>24</v>
      </c>
      <c r="OQ37" s="30">
        <v>24</v>
      </c>
      <c r="OR37" s="30">
        <v>24</v>
      </c>
      <c r="OS37" s="30">
        <v>24</v>
      </c>
      <c r="OT37" s="30">
        <v>24</v>
      </c>
      <c r="OU37" s="30">
        <v>24</v>
      </c>
      <c r="OV37" s="30">
        <v>24</v>
      </c>
      <c r="OW37" s="30">
        <v>24</v>
      </c>
      <c r="OX37" s="30">
        <v>24</v>
      </c>
      <c r="OY37" s="30">
        <v>24</v>
      </c>
      <c r="OZ37" s="30">
        <v>24</v>
      </c>
      <c r="PA37" s="30">
        <v>24</v>
      </c>
      <c r="PB37" s="33">
        <f t="shared" si="53"/>
        <v>1</v>
      </c>
      <c r="PC37" s="33">
        <f t="shared" si="54"/>
        <v>1</v>
      </c>
      <c r="PD37" s="33" t="e">
        <f>#REF!/MN37</f>
        <v>#REF!</v>
      </c>
      <c r="PE37" s="34">
        <f t="shared" si="55"/>
        <v>1</v>
      </c>
      <c r="PF37" s="51">
        <v>25.4</v>
      </c>
      <c r="PG37" s="31">
        <v>18.5</v>
      </c>
      <c r="PH37" s="30">
        <v>18.5</v>
      </c>
      <c r="PI37" s="30">
        <v>18.5</v>
      </c>
      <c r="PJ37" s="30">
        <v>18.5</v>
      </c>
      <c r="PK37" s="30">
        <v>19</v>
      </c>
      <c r="PL37" s="31">
        <f>AVERAGE(PH37:PK37)</f>
        <v>18.625</v>
      </c>
      <c r="PM37" s="30">
        <v>19</v>
      </c>
      <c r="PN37" s="30">
        <v>19</v>
      </c>
      <c r="PO37" s="30">
        <v>19.899999999999999</v>
      </c>
      <c r="PP37" s="30">
        <v>19.899999999999999</v>
      </c>
      <c r="PQ37" s="30">
        <v>19.899999999999999</v>
      </c>
      <c r="PR37" s="31">
        <f>AVERAGE(PM37:PQ37)</f>
        <v>19.54</v>
      </c>
      <c r="PS37" s="32">
        <v>20.9</v>
      </c>
      <c r="PT37" s="32">
        <v>20.9</v>
      </c>
      <c r="PU37" s="32">
        <v>20.9</v>
      </c>
      <c r="PV37" s="31">
        <f>AVERAGE(PS37:PU37)</f>
        <v>20.9</v>
      </c>
      <c r="PW37" s="32">
        <v>20.9</v>
      </c>
      <c r="PX37" s="32">
        <v>21.5</v>
      </c>
      <c r="PY37" s="32">
        <v>21.5</v>
      </c>
      <c r="PZ37" s="32">
        <v>21.5</v>
      </c>
      <c r="QA37" s="32">
        <v>21.5</v>
      </c>
      <c r="QB37" s="50">
        <f>AVERAGE(PW37:QA37)</f>
        <v>21.380000000000003</v>
      </c>
      <c r="QC37" s="32">
        <v>21.5</v>
      </c>
      <c r="QD37" s="32">
        <v>22</v>
      </c>
      <c r="QE37" s="32">
        <v>22</v>
      </c>
      <c r="QF37" s="32">
        <v>22</v>
      </c>
      <c r="QG37" s="32">
        <f>AVERAGE(QC37:QF37)</f>
        <v>21.875</v>
      </c>
      <c r="QH37" s="32">
        <v>22</v>
      </c>
      <c r="QI37" s="32">
        <v>22</v>
      </c>
      <c r="QJ37" s="32">
        <v>22</v>
      </c>
      <c r="QK37" s="32">
        <v>22</v>
      </c>
      <c r="QL37" s="32">
        <f>AVERAGE(QH37:QK37)</f>
        <v>22</v>
      </c>
      <c r="QM37" s="32">
        <v>22</v>
      </c>
      <c r="QN37" s="32">
        <v>22</v>
      </c>
      <c r="QO37" s="32">
        <v>22</v>
      </c>
      <c r="QP37" s="32">
        <v>22</v>
      </c>
      <c r="QQ37" s="38">
        <f>AVERAGE(QM37:QP37)</f>
        <v>22</v>
      </c>
      <c r="QR37" s="32">
        <v>22</v>
      </c>
      <c r="QS37" s="32">
        <v>22</v>
      </c>
      <c r="QT37" s="32">
        <v>22</v>
      </c>
      <c r="QU37" s="32">
        <v>22</v>
      </c>
      <c r="QV37" s="38">
        <f>AVERAGE(QR37:QU37)</f>
        <v>22</v>
      </c>
      <c r="QW37" s="32">
        <v>22</v>
      </c>
      <c r="QX37" s="32">
        <v>22</v>
      </c>
      <c r="QY37" s="32">
        <v>22</v>
      </c>
      <c r="QZ37" s="32">
        <v>22</v>
      </c>
      <c r="RA37" s="32">
        <v>22</v>
      </c>
      <c r="RB37" s="32">
        <f>AVERAGE(QW37:RA37)</f>
        <v>22</v>
      </c>
      <c r="RC37" s="32">
        <v>22</v>
      </c>
      <c r="RD37" s="32">
        <v>22</v>
      </c>
      <c r="RE37" s="32">
        <v>22</v>
      </c>
      <c r="RF37" s="32">
        <v>22</v>
      </c>
      <c r="RG37" s="32">
        <v>22</v>
      </c>
      <c r="RH37" s="30">
        <f>AVERAGE(RC37:RG37)</f>
        <v>22</v>
      </c>
      <c r="RI37" s="32">
        <v>22</v>
      </c>
      <c r="RJ37" s="32">
        <v>22</v>
      </c>
      <c r="RK37" s="32">
        <v>22</v>
      </c>
      <c r="RL37" s="32">
        <v>22</v>
      </c>
      <c r="RM37" s="30">
        <f>AVERAGE(RI37:RL37)</f>
        <v>22</v>
      </c>
      <c r="RN37" s="32">
        <v>22</v>
      </c>
      <c r="RO37" s="32">
        <v>22</v>
      </c>
      <c r="RP37" s="32">
        <v>22</v>
      </c>
      <c r="RQ37" s="32">
        <v>22</v>
      </c>
      <c r="RR37" s="32">
        <f>AVERAGE(RN37:RQ37)</f>
        <v>22</v>
      </c>
      <c r="RS37" s="32">
        <v>22</v>
      </c>
      <c r="RT37" s="32">
        <v>22</v>
      </c>
      <c r="RU37" s="32">
        <v>22</v>
      </c>
      <c r="RV37" s="32"/>
      <c r="RW37" s="32"/>
      <c r="RX37" s="32">
        <f>AVERAGE(RS37:RW37)</f>
        <v>22</v>
      </c>
      <c r="RY37" s="32"/>
      <c r="RZ37" s="32"/>
      <c r="SA37" s="32"/>
      <c r="SB37" s="32">
        <v>26.5</v>
      </c>
      <c r="SC37" s="32">
        <f t="shared" si="60"/>
        <v>26.5</v>
      </c>
      <c r="SD37" s="32">
        <v>26.5</v>
      </c>
      <c r="SE37" s="32">
        <v>26.5</v>
      </c>
      <c r="SF37" s="32">
        <v>26.5</v>
      </c>
      <c r="SG37" s="32">
        <v>26.5</v>
      </c>
      <c r="SH37" s="32">
        <v>28</v>
      </c>
      <c r="SI37" s="32">
        <v>26.4</v>
      </c>
      <c r="SJ37" s="32">
        <v>28</v>
      </c>
      <c r="SK37" s="32">
        <v>26</v>
      </c>
      <c r="SL37" s="32">
        <v>26</v>
      </c>
      <c r="SM37" s="32">
        <v>26</v>
      </c>
      <c r="SN37" s="32">
        <v>26</v>
      </c>
      <c r="SO37" s="32">
        <v>26</v>
      </c>
      <c r="SP37" s="32">
        <v>26</v>
      </c>
      <c r="SQ37" s="32">
        <v>26</v>
      </c>
      <c r="SR37" s="32">
        <v>24.5</v>
      </c>
      <c r="SS37" s="32">
        <v>24.5</v>
      </c>
      <c r="ST37" s="32">
        <v>24.5</v>
      </c>
      <c r="SU37" s="32">
        <v>24.5</v>
      </c>
      <c r="SV37" s="32">
        <v>25</v>
      </c>
      <c r="SW37" s="32">
        <v>25.5</v>
      </c>
      <c r="SX37" s="32">
        <v>25.5</v>
      </c>
      <c r="SY37" s="32">
        <v>26.5</v>
      </c>
      <c r="SZ37" s="32">
        <v>26.5</v>
      </c>
      <c r="TA37" s="32">
        <v>26.5</v>
      </c>
      <c r="TB37" s="32">
        <v>26.5</v>
      </c>
      <c r="TC37" s="32">
        <v>26.5</v>
      </c>
      <c r="TD37" s="32">
        <v>26.5</v>
      </c>
      <c r="TE37" s="32">
        <v>26.5</v>
      </c>
      <c r="TF37" s="32">
        <v>26.5</v>
      </c>
      <c r="TG37" s="32">
        <v>26.5</v>
      </c>
      <c r="TH37" s="32">
        <v>26.5</v>
      </c>
      <c r="TI37" s="32">
        <v>26.5</v>
      </c>
      <c r="TJ37" s="32">
        <v>26.5</v>
      </c>
      <c r="TK37" s="32">
        <v>26.5</v>
      </c>
      <c r="TL37" s="32">
        <v>26.5</v>
      </c>
      <c r="TM37" s="32">
        <v>26.5</v>
      </c>
      <c r="TN37" s="32">
        <v>26.5</v>
      </c>
      <c r="TO37" s="32">
        <v>26.5</v>
      </c>
      <c r="TP37" s="32">
        <v>26.5</v>
      </c>
      <c r="TQ37" s="32">
        <v>26.5</v>
      </c>
      <c r="TR37" s="32">
        <v>26.5</v>
      </c>
      <c r="TS37" s="32">
        <v>26.5</v>
      </c>
      <c r="TT37" s="32">
        <v>27.5</v>
      </c>
      <c r="TU37" s="32">
        <v>27</v>
      </c>
      <c r="TV37" s="32">
        <v>27</v>
      </c>
      <c r="TW37" s="32">
        <v>28</v>
      </c>
      <c r="TX37" s="32">
        <v>28</v>
      </c>
      <c r="TY37" s="32">
        <v>28</v>
      </c>
      <c r="TZ37" s="32">
        <v>28</v>
      </c>
      <c r="UA37" s="32">
        <v>28</v>
      </c>
      <c r="UB37" s="32">
        <v>28</v>
      </c>
      <c r="UC37" s="32">
        <v>28</v>
      </c>
      <c r="UD37" s="32">
        <v>29</v>
      </c>
      <c r="UE37" s="32">
        <v>29</v>
      </c>
      <c r="UF37" s="32">
        <v>29</v>
      </c>
      <c r="UG37" s="32">
        <v>29</v>
      </c>
      <c r="UH37" s="32">
        <v>29</v>
      </c>
      <c r="UI37" s="32">
        <v>29</v>
      </c>
      <c r="UJ37" s="32">
        <v>29</v>
      </c>
      <c r="UK37" s="32">
        <v>29</v>
      </c>
      <c r="UL37" s="39">
        <f t="shared" si="61"/>
        <v>1</v>
      </c>
      <c r="UM37" s="40">
        <f t="shared" si="62"/>
        <v>1</v>
      </c>
      <c r="UN37" s="40" t="e">
        <f>#REF!/RX37</f>
        <v>#REF!</v>
      </c>
      <c r="UO37" s="41">
        <f t="shared" si="63"/>
        <v>1.0357142857142858</v>
      </c>
    </row>
    <row r="38" spans="1:561" s="42" customFormat="1" ht="18.75" hidden="1" outlineLevel="1">
      <c r="A38" s="29" t="s">
        <v>58</v>
      </c>
      <c r="B38" s="30">
        <v>24</v>
      </c>
      <c r="C38" s="31">
        <v>26.5</v>
      </c>
      <c r="D38" s="30">
        <v>26.5</v>
      </c>
      <c r="E38" s="30">
        <v>26.5</v>
      </c>
      <c r="F38" s="30">
        <v>26.5</v>
      </c>
      <c r="G38" s="30">
        <v>26.5</v>
      </c>
      <c r="H38" s="31">
        <f t="shared" si="29"/>
        <v>26.5</v>
      </c>
      <c r="I38" s="30">
        <v>26.5</v>
      </c>
      <c r="J38" s="30">
        <v>26.5</v>
      </c>
      <c r="K38" s="30">
        <v>26.5</v>
      </c>
      <c r="L38" s="30">
        <v>26.5</v>
      </c>
      <c r="M38" s="30">
        <v>26.5</v>
      </c>
      <c r="N38" s="31">
        <f t="shared" si="30"/>
        <v>26.5</v>
      </c>
      <c r="O38" s="32">
        <v>26.5</v>
      </c>
      <c r="P38" s="32">
        <v>23.5</v>
      </c>
      <c r="Q38" s="32">
        <v>23.5</v>
      </c>
      <c r="R38" s="31">
        <f t="shared" si="148"/>
        <v>24.5</v>
      </c>
      <c r="S38" s="30">
        <v>23.5</v>
      </c>
      <c r="T38" s="30">
        <v>23.5</v>
      </c>
      <c r="U38" s="30">
        <v>23.5</v>
      </c>
      <c r="V38" s="30">
        <v>23.5</v>
      </c>
      <c r="W38" s="30">
        <v>23.5</v>
      </c>
      <c r="X38" s="50">
        <f>AVERAGE(S38:W38)</f>
        <v>23.5</v>
      </c>
      <c r="Y38" s="30">
        <v>23.5</v>
      </c>
      <c r="Z38" s="30">
        <v>23.5</v>
      </c>
      <c r="AA38" s="30">
        <v>23.5</v>
      </c>
      <c r="AB38" s="30">
        <v>23.5</v>
      </c>
      <c r="AC38" s="50">
        <f t="shared" si="31"/>
        <v>23.5</v>
      </c>
      <c r="AD38" s="30">
        <v>23.5</v>
      </c>
      <c r="AE38" s="30">
        <v>23.5</v>
      </c>
      <c r="AF38" s="30">
        <v>23.5</v>
      </c>
      <c r="AG38" s="30">
        <v>23.5</v>
      </c>
      <c r="AH38" s="30">
        <f t="shared" si="32"/>
        <v>23.5</v>
      </c>
      <c r="AI38" s="30">
        <v>23.5</v>
      </c>
      <c r="AJ38" s="30">
        <v>23.5</v>
      </c>
      <c r="AK38" s="30">
        <v>23.5</v>
      </c>
      <c r="AL38" s="30">
        <v>23.5</v>
      </c>
      <c r="AM38" s="30">
        <f t="shared" si="33"/>
        <v>23.5</v>
      </c>
      <c r="AN38" s="30">
        <v>23.5</v>
      </c>
      <c r="AO38" s="30">
        <v>23.5</v>
      </c>
      <c r="AP38" s="30">
        <v>23.5</v>
      </c>
      <c r="AQ38" s="30">
        <v>23.5</v>
      </c>
      <c r="AR38" s="30">
        <f t="shared" si="34"/>
        <v>23.5</v>
      </c>
      <c r="AS38" s="30">
        <v>23.5</v>
      </c>
      <c r="AT38" s="30">
        <v>24</v>
      </c>
      <c r="AU38" s="30">
        <v>24</v>
      </c>
      <c r="AV38" s="30">
        <v>24</v>
      </c>
      <c r="AW38" s="30">
        <v>24</v>
      </c>
      <c r="AX38" s="30">
        <f t="shared" si="72"/>
        <v>23.9</v>
      </c>
      <c r="AY38" s="30"/>
      <c r="AZ38" s="30"/>
      <c r="BA38" s="30"/>
      <c r="BB38" s="30">
        <v>24</v>
      </c>
      <c r="BC38" s="30">
        <v>24</v>
      </c>
      <c r="BD38" s="30">
        <f t="shared" si="35"/>
        <v>24</v>
      </c>
      <c r="BE38" s="30">
        <v>24</v>
      </c>
      <c r="BF38" s="30">
        <v>24</v>
      </c>
      <c r="BG38" s="30">
        <v>24</v>
      </c>
      <c r="BH38" s="30">
        <v>24</v>
      </c>
      <c r="BI38" s="30">
        <f t="shared" si="82"/>
        <v>24</v>
      </c>
      <c r="BJ38" s="30">
        <v>24</v>
      </c>
      <c r="BK38" s="30">
        <v>24</v>
      </c>
      <c r="BL38" s="30">
        <v>24</v>
      </c>
      <c r="BM38" s="30">
        <v>24</v>
      </c>
      <c r="BN38" s="30">
        <f t="shared" si="64"/>
        <v>24</v>
      </c>
      <c r="BO38" s="30">
        <v>24</v>
      </c>
      <c r="BP38" s="30">
        <v>24</v>
      </c>
      <c r="BQ38" s="30">
        <v>24</v>
      </c>
      <c r="BR38" s="30">
        <v>24</v>
      </c>
      <c r="BS38" s="30">
        <v>24</v>
      </c>
      <c r="BT38" s="30">
        <f t="shared" si="36"/>
        <v>24</v>
      </c>
      <c r="BU38" s="30">
        <v>24</v>
      </c>
      <c r="BV38" s="30">
        <v>24</v>
      </c>
      <c r="BW38" s="30">
        <v>24</v>
      </c>
      <c r="BX38" s="30">
        <v>24</v>
      </c>
      <c r="BY38" s="30">
        <f t="shared" si="199"/>
        <v>24</v>
      </c>
      <c r="BZ38" s="30">
        <v>25</v>
      </c>
      <c r="CA38" s="30">
        <v>25</v>
      </c>
      <c r="CB38" s="30">
        <v>25</v>
      </c>
      <c r="CC38" s="30">
        <v>25</v>
      </c>
      <c r="CD38" s="30">
        <v>27</v>
      </c>
      <c r="CE38" s="30">
        <v>27</v>
      </c>
      <c r="CF38" s="30">
        <v>26.5</v>
      </c>
      <c r="CG38" s="30">
        <v>26</v>
      </c>
      <c r="CH38" s="30">
        <v>26</v>
      </c>
      <c r="CI38" s="30">
        <v>26</v>
      </c>
      <c r="CJ38" s="30">
        <v>26</v>
      </c>
      <c r="CK38" s="30">
        <v>26</v>
      </c>
      <c r="CL38" s="30">
        <v>26</v>
      </c>
      <c r="CM38" s="30">
        <v>26</v>
      </c>
      <c r="CN38" s="30">
        <v>26</v>
      </c>
      <c r="CO38" s="30">
        <v>26</v>
      </c>
      <c r="CP38" s="30">
        <v>26</v>
      </c>
      <c r="CQ38" s="30">
        <v>26</v>
      </c>
      <c r="CR38" s="30">
        <v>27</v>
      </c>
      <c r="CS38" s="30">
        <v>27.5</v>
      </c>
      <c r="CT38" s="30">
        <v>27.5</v>
      </c>
      <c r="CU38" s="30">
        <v>28</v>
      </c>
      <c r="CV38" s="30">
        <v>28</v>
      </c>
      <c r="CW38" s="30">
        <v>28</v>
      </c>
      <c r="CX38" s="30">
        <v>28</v>
      </c>
      <c r="CY38" s="30">
        <v>28</v>
      </c>
      <c r="CZ38" s="30">
        <v>28</v>
      </c>
      <c r="DA38" s="30">
        <v>28</v>
      </c>
      <c r="DB38" s="30">
        <v>28</v>
      </c>
      <c r="DC38" s="30">
        <v>28</v>
      </c>
      <c r="DD38" s="30">
        <v>28</v>
      </c>
      <c r="DE38" s="30">
        <v>28</v>
      </c>
      <c r="DF38" s="30">
        <v>28</v>
      </c>
      <c r="DG38" s="30">
        <v>28</v>
      </c>
      <c r="DH38" s="30">
        <v>28</v>
      </c>
      <c r="DI38" s="30">
        <v>28</v>
      </c>
      <c r="DJ38" s="30">
        <v>28</v>
      </c>
      <c r="DK38" s="30">
        <v>28</v>
      </c>
      <c r="DL38" s="30">
        <v>28</v>
      </c>
      <c r="DM38" s="30">
        <v>28</v>
      </c>
      <c r="DN38" s="30">
        <v>28</v>
      </c>
      <c r="DO38" s="30">
        <v>28</v>
      </c>
      <c r="DP38" s="30">
        <v>28</v>
      </c>
      <c r="DQ38" s="30">
        <v>28</v>
      </c>
      <c r="DR38" s="30">
        <v>28</v>
      </c>
      <c r="DS38" s="30">
        <v>28</v>
      </c>
      <c r="DT38" s="30">
        <v>28</v>
      </c>
      <c r="DU38" s="30">
        <v>28</v>
      </c>
      <c r="DV38" s="30">
        <v>28</v>
      </c>
      <c r="DW38" s="30">
        <v>28</v>
      </c>
      <c r="DX38" s="30">
        <v>28</v>
      </c>
      <c r="DY38" s="30">
        <v>28</v>
      </c>
      <c r="DZ38" s="30"/>
      <c r="EA38" s="30"/>
      <c r="EB38" s="30"/>
      <c r="EC38" s="30"/>
      <c r="ED38" s="30"/>
      <c r="EE38" s="30"/>
      <c r="EF38" s="30"/>
      <c r="EG38" s="30"/>
      <c r="EH38" s="33" t="e">
        <f t="shared" si="37"/>
        <v>#DIV/0!</v>
      </c>
      <c r="EI38" s="33" t="e">
        <f t="shared" si="38"/>
        <v>#DIV/0!</v>
      </c>
      <c r="EJ38" s="33" t="e">
        <f>#REF!/BT38</f>
        <v>#REF!</v>
      </c>
      <c r="EK38" s="34">
        <f t="shared" si="39"/>
        <v>0</v>
      </c>
      <c r="EL38" s="51">
        <v>23</v>
      </c>
      <c r="EM38" s="30">
        <v>24.5</v>
      </c>
      <c r="EN38" s="30">
        <v>24.5</v>
      </c>
      <c r="EO38" s="30">
        <v>24.5</v>
      </c>
      <c r="EP38" s="30">
        <v>24.5</v>
      </c>
      <c r="EQ38" s="30">
        <v>24.5</v>
      </c>
      <c r="ER38" s="31">
        <f t="shared" si="6"/>
        <v>24.5</v>
      </c>
      <c r="ES38" s="30">
        <v>24.5</v>
      </c>
      <c r="ET38" s="30">
        <v>24.5</v>
      </c>
      <c r="EU38" s="30">
        <v>24.5</v>
      </c>
      <c r="EV38" s="30">
        <v>24.5</v>
      </c>
      <c r="EW38" s="30">
        <v>24.5</v>
      </c>
      <c r="EX38" s="31">
        <f t="shared" si="200"/>
        <v>24.5</v>
      </c>
      <c r="EY38" s="32">
        <v>24.5</v>
      </c>
      <c r="EZ38" s="30">
        <v>22.5</v>
      </c>
      <c r="FA38" s="30">
        <v>22.5</v>
      </c>
      <c r="FB38" s="31">
        <f t="shared" si="220"/>
        <v>23.166666666666668</v>
      </c>
      <c r="FC38" s="30">
        <v>22.5</v>
      </c>
      <c r="FD38" s="30">
        <v>22.5</v>
      </c>
      <c r="FE38" s="30">
        <v>22.5</v>
      </c>
      <c r="FF38" s="30">
        <v>22.5</v>
      </c>
      <c r="FG38" s="30">
        <v>22.5</v>
      </c>
      <c r="FH38" s="50">
        <f>AVERAGE(FC38:FG38)</f>
        <v>22.5</v>
      </c>
      <c r="FI38" s="30">
        <v>22.5</v>
      </c>
      <c r="FJ38" s="30">
        <v>22.5</v>
      </c>
      <c r="FK38" s="30">
        <v>22.5</v>
      </c>
      <c r="FL38" s="30">
        <v>22.5</v>
      </c>
      <c r="FM38" s="30">
        <f t="shared" si="40"/>
        <v>22.5</v>
      </c>
      <c r="FN38" s="30">
        <v>22.5</v>
      </c>
      <c r="FO38" s="30">
        <v>22.5</v>
      </c>
      <c r="FP38" s="30">
        <v>22.5</v>
      </c>
      <c r="FQ38" s="30">
        <v>22.5</v>
      </c>
      <c r="FR38" s="30">
        <f t="shared" si="8"/>
        <v>22.5</v>
      </c>
      <c r="FS38" s="30">
        <v>22.5</v>
      </c>
      <c r="FT38" s="30">
        <v>22.5</v>
      </c>
      <c r="FU38" s="30">
        <v>22.5</v>
      </c>
      <c r="FV38" s="30">
        <v>22.5</v>
      </c>
      <c r="FW38" s="30">
        <f t="shared" si="9"/>
        <v>22.5</v>
      </c>
      <c r="FX38" s="30">
        <v>22.5</v>
      </c>
      <c r="FY38" s="30">
        <v>22.5</v>
      </c>
      <c r="FZ38" s="30">
        <v>22.5</v>
      </c>
      <c r="GA38" s="30">
        <v>22.5</v>
      </c>
      <c r="GB38" s="32">
        <f t="shared" si="10"/>
        <v>22.5</v>
      </c>
      <c r="GC38" s="30">
        <v>22.5</v>
      </c>
      <c r="GD38" s="30">
        <v>23</v>
      </c>
      <c r="GE38" s="30">
        <v>23</v>
      </c>
      <c r="GF38" s="30">
        <v>23</v>
      </c>
      <c r="GG38" s="30">
        <v>23</v>
      </c>
      <c r="GH38" s="30">
        <f t="shared" si="41"/>
        <v>22.9</v>
      </c>
      <c r="GI38" s="30"/>
      <c r="GJ38" s="30"/>
      <c r="GK38" s="30"/>
      <c r="GL38" s="30">
        <v>23</v>
      </c>
      <c r="GM38" s="30">
        <v>23</v>
      </c>
      <c r="GN38" s="30">
        <f t="shared" si="42"/>
        <v>23</v>
      </c>
      <c r="GO38" s="30">
        <v>23</v>
      </c>
      <c r="GP38" s="30">
        <v>23</v>
      </c>
      <c r="GQ38" s="30">
        <v>23</v>
      </c>
      <c r="GR38" s="30">
        <v>23</v>
      </c>
      <c r="GS38" s="30">
        <f t="shared" si="66"/>
        <v>23</v>
      </c>
      <c r="GT38" s="30">
        <v>23</v>
      </c>
      <c r="GU38" s="30">
        <v>23</v>
      </c>
      <c r="GV38" s="30">
        <v>23</v>
      </c>
      <c r="GW38" s="30">
        <v>23</v>
      </c>
      <c r="GX38" s="30">
        <f t="shared" si="43"/>
        <v>23</v>
      </c>
      <c r="GY38" s="30">
        <v>23</v>
      </c>
      <c r="GZ38" s="30">
        <v>23</v>
      </c>
      <c r="HA38" s="30">
        <v>23</v>
      </c>
      <c r="HB38" s="30">
        <v>23</v>
      </c>
      <c r="HC38" s="30">
        <v>23</v>
      </c>
      <c r="HD38" s="30">
        <f t="shared" si="44"/>
        <v>23</v>
      </c>
      <c r="HE38" s="30">
        <v>23</v>
      </c>
      <c r="HF38" s="30">
        <v>23</v>
      </c>
      <c r="HG38" s="30">
        <v>23</v>
      </c>
      <c r="HH38" s="30">
        <v>23</v>
      </c>
      <c r="HI38" s="30">
        <f t="shared" si="45"/>
        <v>23</v>
      </c>
      <c r="HJ38" s="30">
        <v>24</v>
      </c>
      <c r="HK38" s="30">
        <v>24</v>
      </c>
      <c r="HL38" s="30">
        <v>24</v>
      </c>
      <c r="HM38" s="30">
        <v>24</v>
      </c>
      <c r="HN38" s="30">
        <v>25.5</v>
      </c>
      <c r="HO38" s="30">
        <v>25.5</v>
      </c>
      <c r="HP38" s="30">
        <v>25</v>
      </c>
      <c r="HQ38" s="30">
        <v>24.5</v>
      </c>
      <c r="HR38" s="30">
        <v>24.5</v>
      </c>
      <c r="HS38" s="30">
        <v>24.5</v>
      </c>
      <c r="HT38" s="30">
        <v>24.5</v>
      </c>
      <c r="HU38" s="30">
        <v>24.5</v>
      </c>
      <c r="HV38" s="30">
        <v>24.5</v>
      </c>
      <c r="HW38" s="30">
        <v>24.5</v>
      </c>
      <c r="HX38" s="30">
        <v>24</v>
      </c>
      <c r="HY38" s="30">
        <v>24</v>
      </c>
      <c r="HZ38" s="30">
        <v>24</v>
      </c>
      <c r="IA38" s="30">
        <v>24</v>
      </c>
      <c r="IB38" s="30">
        <v>25</v>
      </c>
      <c r="IC38" s="30">
        <v>25.5</v>
      </c>
      <c r="ID38" s="30">
        <v>25.5</v>
      </c>
      <c r="IE38" s="30">
        <v>26</v>
      </c>
      <c r="IF38" s="30">
        <v>26</v>
      </c>
      <c r="IG38" s="30">
        <v>26</v>
      </c>
      <c r="IH38" s="30">
        <v>26</v>
      </c>
      <c r="II38" s="30">
        <v>26</v>
      </c>
      <c r="IJ38" s="30">
        <v>26</v>
      </c>
      <c r="IK38" s="30">
        <v>26</v>
      </c>
      <c r="IL38" s="30">
        <v>26</v>
      </c>
      <c r="IM38" s="30">
        <v>26</v>
      </c>
      <c r="IN38" s="30">
        <v>26</v>
      </c>
      <c r="IO38" s="30">
        <v>26</v>
      </c>
      <c r="IP38" s="30">
        <v>26</v>
      </c>
      <c r="IQ38" s="30">
        <v>26</v>
      </c>
      <c r="IR38" s="30">
        <v>26</v>
      </c>
      <c r="IS38" s="30">
        <v>26</v>
      </c>
      <c r="IT38" s="30">
        <v>26</v>
      </c>
      <c r="IU38" s="30">
        <v>26</v>
      </c>
      <c r="IV38" s="30">
        <v>26</v>
      </c>
      <c r="IW38" s="30">
        <v>26</v>
      </c>
      <c r="IX38" s="30">
        <v>26</v>
      </c>
      <c r="IY38" s="30">
        <v>26</v>
      </c>
      <c r="IZ38" s="30">
        <v>26</v>
      </c>
      <c r="JA38" s="30">
        <v>26</v>
      </c>
      <c r="JB38" s="30">
        <v>26</v>
      </c>
      <c r="JC38" s="30">
        <v>26</v>
      </c>
      <c r="JD38" s="30">
        <v>26</v>
      </c>
      <c r="JE38" s="30">
        <v>26</v>
      </c>
      <c r="JF38" s="30">
        <v>26</v>
      </c>
      <c r="JG38" s="30">
        <v>26</v>
      </c>
      <c r="JH38" s="30">
        <v>26</v>
      </c>
      <c r="JI38" s="30">
        <v>26</v>
      </c>
      <c r="JJ38" s="30"/>
      <c r="JK38" s="30"/>
      <c r="JL38" s="30"/>
      <c r="JM38" s="30"/>
      <c r="JN38" s="30"/>
      <c r="JO38" s="30"/>
      <c r="JP38" s="30"/>
      <c r="JQ38" s="30"/>
      <c r="JR38" s="33" t="e">
        <f t="shared" si="46"/>
        <v>#DIV/0!</v>
      </c>
      <c r="JS38" s="33" t="e">
        <f t="shared" si="47"/>
        <v>#DIV/0!</v>
      </c>
      <c r="JT38" s="33" t="e">
        <f>#REF!/HD38</f>
        <v>#REF!</v>
      </c>
      <c r="JU38" s="34">
        <f t="shared" si="48"/>
        <v>0</v>
      </c>
      <c r="JV38" s="52">
        <v>20</v>
      </c>
      <c r="JW38" s="31">
        <v>22</v>
      </c>
      <c r="JX38" s="30">
        <v>22</v>
      </c>
      <c r="JY38" s="30">
        <v>22</v>
      </c>
      <c r="JZ38" s="30">
        <v>22</v>
      </c>
      <c r="KA38" s="30">
        <v>22</v>
      </c>
      <c r="KB38" s="31">
        <f t="shared" si="49"/>
        <v>22</v>
      </c>
      <c r="KC38" s="30">
        <v>22</v>
      </c>
      <c r="KD38" s="30">
        <v>22</v>
      </c>
      <c r="KE38" s="30">
        <v>22</v>
      </c>
      <c r="KF38" s="36">
        <v>22</v>
      </c>
      <c r="KG38" s="37">
        <v>22</v>
      </c>
      <c r="KH38" s="31">
        <f t="shared" si="202"/>
        <v>22</v>
      </c>
      <c r="KI38" s="32">
        <v>22</v>
      </c>
      <c r="KJ38" s="30"/>
      <c r="KK38" s="30"/>
      <c r="KL38" s="31">
        <f t="shared" si="221"/>
        <v>22</v>
      </c>
      <c r="KM38" s="30"/>
      <c r="KN38" s="30"/>
      <c r="KO38" s="30"/>
      <c r="KP38" s="30"/>
      <c r="KQ38" s="30"/>
      <c r="KR38" s="5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2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3" t="e">
        <f t="shared" si="53"/>
        <v>#DIV/0!</v>
      </c>
      <c r="PC38" s="33" t="e">
        <f t="shared" si="54"/>
        <v>#DIV/0!</v>
      </c>
      <c r="PD38" s="33" t="e">
        <f>#REF!/MN38</f>
        <v>#REF!</v>
      </c>
      <c r="PE38" s="34" t="e">
        <f t="shared" si="55"/>
        <v>#DIV/0!</v>
      </c>
      <c r="PF38" s="51"/>
      <c r="PG38" s="31"/>
      <c r="PH38" s="30"/>
      <c r="PI38" s="30"/>
      <c r="PJ38" s="30"/>
      <c r="PK38" s="30"/>
      <c r="PL38" s="31"/>
      <c r="PM38" s="30"/>
      <c r="PN38" s="30"/>
      <c r="PO38" s="30"/>
      <c r="PP38" s="30"/>
      <c r="PQ38" s="30"/>
      <c r="PR38" s="31"/>
      <c r="PS38" s="32"/>
      <c r="PT38" s="32"/>
      <c r="PU38" s="32"/>
      <c r="PV38" s="31"/>
      <c r="PW38" s="32"/>
      <c r="PX38" s="32"/>
      <c r="PY38" s="32"/>
      <c r="PZ38" s="32"/>
      <c r="QA38" s="32"/>
      <c r="QB38" s="50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8"/>
      <c r="QR38" s="32"/>
      <c r="QS38" s="32"/>
      <c r="QT38" s="32"/>
      <c r="QU38" s="32"/>
      <c r="QV38" s="38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0"/>
      <c r="RI38" s="32"/>
      <c r="RJ38" s="32"/>
      <c r="RK38" s="32"/>
      <c r="RL38" s="32"/>
      <c r="RM38" s="30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9" t="e">
        <f t="shared" si="61"/>
        <v>#DIV/0!</v>
      </c>
      <c r="UM38" s="40" t="e">
        <f t="shared" si="62"/>
        <v>#DIV/0!</v>
      </c>
      <c r="UN38" s="40" t="e">
        <f>#REF!/RX38</f>
        <v>#REF!</v>
      </c>
      <c r="UO38" s="41" t="e">
        <f t="shared" si="63"/>
        <v>#DIV/0!</v>
      </c>
    </row>
    <row r="39" spans="1:561" s="42" customFormat="1" ht="18.75" outlineLevel="1">
      <c r="A39" s="29" t="s">
        <v>59</v>
      </c>
      <c r="B39" s="30"/>
      <c r="C39" s="31"/>
      <c r="D39" s="30"/>
      <c r="E39" s="30"/>
      <c r="F39" s="30"/>
      <c r="G39" s="30"/>
      <c r="H39" s="31"/>
      <c r="I39" s="30">
        <v>24.9</v>
      </c>
      <c r="J39" s="30">
        <v>24.9</v>
      </c>
      <c r="K39" s="30">
        <v>24.9</v>
      </c>
      <c r="L39" s="30">
        <v>24.9</v>
      </c>
      <c r="M39" s="30">
        <v>24.9</v>
      </c>
      <c r="N39" s="31">
        <f>AVERAGE(I39:M39)</f>
        <v>24.9</v>
      </c>
      <c r="O39" s="32">
        <v>24.9</v>
      </c>
      <c r="P39" s="32">
        <v>24.9</v>
      </c>
      <c r="Q39" s="32">
        <v>24.9</v>
      </c>
      <c r="R39" s="31">
        <f>AVERAGE(O39:Q39)</f>
        <v>24.899999999999995</v>
      </c>
      <c r="S39" s="30">
        <v>24.9</v>
      </c>
      <c r="T39" s="30">
        <v>24.9</v>
      </c>
      <c r="U39" s="30">
        <v>24.9</v>
      </c>
      <c r="V39" s="30">
        <v>24.9</v>
      </c>
      <c r="W39" s="30">
        <v>24.9</v>
      </c>
      <c r="X39" s="50">
        <f>AVERAGE(S39:W39)</f>
        <v>24.9</v>
      </c>
      <c r="Y39" s="30">
        <v>24.9</v>
      </c>
      <c r="Z39" s="30">
        <v>24.9</v>
      </c>
      <c r="AA39" s="30">
        <v>24.9</v>
      </c>
      <c r="AB39" s="30">
        <v>24.9</v>
      </c>
      <c r="AC39" s="50">
        <f>AVERAGE(Y39:AB39)</f>
        <v>24.9</v>
      </c>
      <c r="AD39" s="30">
        <v>24.9</v>
      </c>
      <c r="AE39" s="30">
        <v>24.9</v>
      </c>
      <c r="AF39" s="30">
        <v>24.9</v>
      </c>
      <c r="AG39" s="30">
        <v>24.9</v>
      </c>
      <c r="AH39" s="30">
        <f>AVERAGE(AD39:AG39)</f>
        <v>24.9</v>
      </c>
      <c r="AI39" s="30">
        <v>24.9</v>
      </c>
      <c r="AJ39" s="30">
        <v>24.9</v>
      </c>
      <c r="AK39" s="30">
        <v>24.9</v>
      </c>
      <c r="AL39" s="30">
        <v>24.9</v>
      </c>
      <c r="AM39" s="30">
        <f>AVERAGE(AI39:AL39)</f>
        <v>24.9</v>
      </c>
      <c r="AN39" s="30">
        <v>24.9</v>
      </c>
      <c r="AO39" s="30">
        <v>24.9</v>
      </c>
      <c r="AP39" s="30">
        <v>24.9</v>
      </c>
      <c r="AQ39" s="30">
        <v>24.9</v>
      </c>
      <c r="AR39" s="30">
        <f>AVERAGE(AN39:AQ39)</f>
        <v>24.9</v>
      </c>
      <c r="AS39" s="30">
        <v>24.9</v>
      </c>
      <c r="AT39" s="30">
        <v>24.9</v>
      </c>
      <c r="AU39" s="30">
        <v>24.9</v>
      </c>
      <c r="AV39" s="30">
        <v>24.9</v>
      </c>
      <c r="AW39" s="30">
        <v>24.9</v>
      </c>
      <c r="AX39" s="30">
        <f>AVERAGE(AS39:AW39)</f>
        <v>24.9</v>
      </c>
      <c r="AY39" s="30">
        <v>24.9</v>
      </c>
      <c r="AZ39" s="30">
        <v>24.9</v>
      </c>
      <c r="BA39" s="30">
        <v>24.9</v>
      </c>
      <c r="BB39" s="30">
        <v>24.9</v>
      </c>
      <c r="BC39" s="30">
        <v>24.9</v>
      </c>
      <c r="BD39" s="30">
        <f>AVERAGE(AY39:BC39)</f>
        <v>24.9</v>
      </c>
      <c r="BE39" s="30">
        <v>24.9</v>
      </c>
      <c r="BF39" s="30">
        <v>24.9</v>
      </c>
      <c r="BG39" s="30">
        <v>24.9</v>
      </c>
      <c r="BH39" s="30">
        <v>24.9</v>
      </c>
      <c r="BI39" s="30">
        <f>AVERAGE(BE39:BH39)</f>
        <v>24.9</v>
      </c>
      <c r="BJ39" s="30">
        <v>24.9</v>
      </c>
      <c r="BK39" s="30">
        <v>24.9</v>
      </c>
      <c r="BL39" s="30">
        <v>24.9</v>
      </c>
      <c r="BM39" s="30">
        <v>24.9</v>
      </c>
      <c r="BN39" s="30">
        <f>AVERAGE(BJ39:BM39)</f>
        <v>24.9</v>
      </c>
      <c r="BO39" s="30">
        <v>24.9</v>
      </c>
      <c r="BP39" s="30">
        <v>24.9</v>
      </c>
      <c r="BQ39" s="30">
        <v>24.9</v>
      </c>
      <c r="BR39" s="30">
        <v>25.3</v>
      </c>
      <c r="BS39" s="30">
        <v>25.3</v>
      </c>
      <c r="BT39" s="30">
        <f>AVERAGE(BO39:BS39)</f>
        <v>25.059999999999995</v>
      </c>
      <c r="BU39" s="30">
        <v>25.3</v>
      </c>
      <c r="BV39" s="30">
        <v>25.3</v>
      </c>
      <c r="BW39" s="30">
        <v>25.3</v>
      </c>
      <c r="BX39" s="30">
        <v>25.3</v>
      </c>
      <c r="BY39" s="30">
        <f t="shared" si="199"/>
        <v>25.3</v>
      </c>
      <c r="BZ39" s="30">
        <v>26.6</v>
      </c>
      <c r="CA39" s="30">
        <v>26.6</v>
      </c>
      <c r="CB39" s="30">
        <v>26.6</v>
      </c>
      <c r="CC39" s="30">
        <v>27.8</v>
      </c>
      <c r="CD39" s="30">
        <v>27.8</v>
      </c>
      <c r="CE39" s="30">
        <v>27.8</v>
      </c>
      <c r="CF39" s="30">
        <v>26.5</v>
      </c>
      <c r="CG39" s="30">
        <v>26.5</v>
      </c>
      <c r="CH39" s="30">
        <v>26.5</v>
      </c>
      <c r="CI39" s="30">
        <v>26.5</v>
      </c>
      <c r="CJ39" s="30">
        <v>26.5</v>
      </c>
      <c r="CK39" s="30">
        <v>26.5</v>
      </c>
      <c r="CL39" s="30">
        <v>26.5</v>
      </c>
      <c r="CM39" s="30">
        <v>26.5</v>
      </c>
      <c r="CN39" s="30">
        <v>26.5</v>
      </c>
      <c r="CO39" s="30">
        <v>26.5</v>
      </c>
      <c r="CP39" s="30">
        <v>26.5</v>
      </c>
      <c r="CQ39" s="30">
        <v>26.5</v>
      </c>
      <c r="CR39" s="30">
        <v>27</v>
      </c>
      <c r="CS39" s="30">
        <v>28</v>
      </c>
      <c r="CT39" s="30">
        <v>28</v>
      </c>
      <c r="CU39" s="30">
        <v>28</v>
      </c>
      <c r="CV39" s="30">
        <v>28</v>
      </c>
      <c r="CW39" s="30">
        <v>28</v>
      </c>
      <c r="CX39" s="30">
        <v>28</v>
      </c>
      <c r="CY39" s="30">
        <v>28</v>
      </c>
      <c r="CZ39" s="30">
        <v>28</v>
      </c>
      <c r="DA39" s="30">
        <v>28</v>
      </c>
      <c r="DB39" s="30">
        <v>28</v>
      </c>
      <c r="DC39" s="30">
        <v>28</v>
      </c>
      <c r="DD39" s="30">
        <v>28</v>
      </c>
      <c r="DE39" s="30">
        <v>28</v>
      </c>
      <c r="DF39" s="30">
        <v>28</v>
      </c>
      <c r="DG39" s="30">
        <v>28</v>
      </c>
      <c r="DH39" s="30">
        <v>28</v>
      </c>
      <c r="DI39" s="30">
        <v>28</v>
      </c>
      <c r="DJ39" s="30">
        <v>28</v>
      </c>
      <c r="DK39" s="30">
        <v>28</v>
      </c>
      <c r="DL39" s="30">
        <v>28</v>
      </c>
      <c r="DM39" s="30">
        <v>28</v>
      </c>
      <c r="DN39" s="30">
        <v>28</v>
      </c>
      <c r="DO39" s="30">
        <v>28</v>
      </c>
      <c r="DP39" s="30">
        <v>28</v>
      </c>
      <c r="DQ39" s="30">
        <v>28</v>
      </c>
      <c r="DR39" s="30">
        <v>29</v>
      </c>
      <c r="DS39" s="30">
        <v>29</v>
      </c>
      <c r="DT39" s="30">
        <v>29</v>
      </c>
      <c r="DU39" s="30">
        <v>29</v>
      </c>
      <c r="DV39" s="30">
        <v>29</v>
      </c>
      <c r="DW39" s="30">
        <v>28.9</v>
      </c>
      <c r="DX39" s="30">
        <v>28.9</v>
      </c>
      <c r="DY39" s="30">
        <v>28.9</v>
      </c>
      <c r="DZ39" s="30">
        <v>28.9</v>
      </c>
      <c r="EA39" s="30">
        <v>28.9</v>
      </c>
      <c r="EB39" s="30">
        <v>28.9</v>
      </c>
      <c r="EC39" s="30">
        <v>29</v>
      </c>
      <c r="ED39" s="30">
        <v>29</v>
      </c>
      <c r="EE39" s="30">
        <v>29</v>
      </c>
      <c r="EF39" s="30">
        <v>28.9</v>
      </c>
      <c r="EG39" s="30">
        <v>28.9</v>
      </c>
      <c r="EH39" s="33">
        <f t="shared" si="37"/>
        <v>1</v>
      </c>
      <c r="EI39" s="33">
        <f t="shared" si="38"/>
        <v>0.99655172413793103</v>
      </c>
      <c r="EJ39" s="33" t="e">
        <f>#REF!/BT39</f>
        <v>#REF!</v>
      </c>
      <c r="EK39" s="34">
        <f t="shared" si="39"/>
        <v>1</v>
      </c>
      <c r="EL39" s="51"/>
      <c r="EM39" s="30"/>
      <c r="EN39" s="30"/>
      <c r="EO39" s="30"/>
      <c r="EP39" s="30"/>
      <c r="EQ39" s="30"/>
      <c r="ER39" s="31"/>
      <c r="ES39" s="30">
        <v>23.3</v>
      </c>
      <c r="ET39" s="30">
        <v>23.3</v>
      </c>
      <c r="EU39" s="30">
        <v>23.3</v>
      </c>
      <c r="EV39" s="30">
        <v>23</v>
      </c>
      <c r="EW39" s="30">
        <v>23</v>
      </c>
      <c r="EX39" s="31">
        <f>AVERAGE(ES39:EW39)</f>
        <v>23.18</v>
      </c>
      <c r="EY39" s="32">
        <v>23</v>
      </c>
      <c r="EZ39" s="30">
        <v>23</v>
      </c>
      <c r="FA39" s="30">
        <v>23</v>
      </c>
      <c r="FB39" s="31">
        <f>AVERAGE(EY39:FA39)</f>
        <v>23</v>
      </c>
      <c r="FC39" s="30">
        <v>23</v>
      </c>
      <c r="FD39" s="30">
        <v>23</v>
      </c>
      <c r="FE39" s="30">
        <v>23</v>
      </c>
      <c r="FF39" s="30">
        <v>23</v>
      </c>
      <c r="FG39" s="30">
        <v>23</v>
      </c>
      <c r="FH39" s="50">
        <f>AVERAGE(FC39:FG39)</f>
        <v>23</v>
      </c>
      <c r="FI39" s="30">
        <v>23</v>
      </c>
      <c r="FJ39" s="30">
        <v>23</v>
      </c>
      <c r="FK39" s="30">
        <v>23</v>
      </c>
      <c r="FL39" s="30">
        <v>23</v>
      </c>
      <c r="FM39" s="30">
        <f>AVERAGE(FI39:FL39)</f>
        <v>23</v>
      </c>
      <c r="FN39" s="30">
        <v>23</v>
      </c>
      <c r="FO39" s="30">
        <v>23</v>
      </c>
      <c r="FP39" s="30">
        <v>23</v>
      </c>
      <c r="FQ39" s="30">
        <v>23</v>
      </c>
      <c r="FR39" s="30">
        <f>AVERAGE(FN39:FQ39)</f>
        <v>23</v>
      </c>
      <c r="FS39" s="30">
        <v>23</v>
      </c>
      <c r="FT39" s="30">
        <v>23</v>
      </c>
      <c r="FU39" s="30">
        <v>23</v>
      </c>
      <c r="FV39" s="30">
        <v>23</v>
      </c>
      <c r="FW39" s="30">
        <f>AVERAGE(FS39:FV39)</f>
        <v>23</v>
      </c>
      <c r="FX39" s="30">
        <v>23</v>
      </c>
      <c r="FY39" s="30">
        <v>23</v>
      </c>
      <c r="FZ39" s="30">
        <v>23</v>
      </c>
      <c r="GA39" s="30">
        <v>23</v>
      </c>
      <c r="GB39" s="32">
        <f>AVERAGE(FX39:GA39)</f>
        <v>23</v>
      </c>
      <c r="GC39" s="30">
        <v>23</v>
      </c>
      <c r="GD39" s="30">
        <v>23</v>
      </c>
      <c r="GE39" s="30">
        <v>23</v>
      </c>
      <c r="GF39" s="30">
        <v>23</v>
      </c>
      <c r="GG39" s="30">
        <v>23</v>
      </c>
      <c r="GH39" s="30">
        <f>AVERAGE(GC39:GG39)</f>
        <v>23</v>
      </c>
      <c r="GI39" s="30">
        <v>23</v>
      </c>
      <c r="GJ39" s="30">
        <v>23</v>
      </c>
      <c r="GK39" s="30">
        <v>23</v>
      </c>
      <c r="GL39" s="30">
        <v>23</v>
      </c>
      <c r="GM39" s="30">
        <v>23</v>
      </c>
      <c r="GN39" s="30">
        <f>AVERAGE(GI39:GM39)</f>
        <v>23</v>
      </c>
      <c r="GO39" s="30">
        <v>23</v>
      </c>
      <c r="GP39" s="30">
        <v>23</v>
      </c>
      <c r="GQ39" s="30">
        <v>23</v>
      </c>
      <c r="GR39" s="30">
        <v>23</v>
      </c>
      <c r="GS39" s="30">
        <f>AVERAGE(GO39:GR39)</f>
        <v>23</v>
      </c>
      <c r="GT39" s="30">
        <v>23</v>
      </c>
      <c r="GU39" s="30">
        <v>23</v>
      </c>
      <c r="GV39" s="30">
        <v>23</v>
      </c>
      <c r="GW39" s="30">
        <v>23</v>
      </c>
      <c r="GX39" s="30">
        <f>AVERAGE(GT39:GW39)</f>
        <v>23</v>
      </c>
      <c r="GY39" s="30">
        <v>23</v>
      </c>
      <c r="GZ39" s="30">
        <v>23</v>
      </c>
      <c r="HA39" s="30">
        <v>23</v>
      </c>
      <c r="HB39" s="30">
        <v>23.8</v>
      </c>
      <c r="HC39" s="30">
        <v>23.8</v>
      </c>
      <c r="HD39" s="30">
        <f>AVERAGE(GY39:HC39)</f>
        <v>23.32</v>
      </c>
      <c r="HE39" s="30">
        <v>23.8</v>
      </c>
      <c r="HF39" s="30">
        <v>23.8</v>
      </c>
      <c r="HG39" s="30">
        <v>23.8</v>
      </c>
      <c r="HH39" s="30">
        <v>23.8</v>
      </c>
      <c r="HI39" s="30">
        <f t="shared" si="45"/>
        <v>23.8</v>
      </c>
      <c r="HJ39" s="30">
        <v>25.5</v>
      </c>
      <c r="HK39" s="30">
        <v>25.5</v>
      </c>
      <c r="HL39" s="30">
        <v>25.5</v>
      </c>
      <c r="HM39" s="30">
        <v>26.5</v>
      </c>
      <c r="HN39" s="30">
        <v>26.5</v>
      </c>
      <c r="HO39" s="30">
        <v>26.5</v>
      </c>
      <c r="HP39" s="30">
        <v>25</v>
      </c>
      <c r="HQ39" s="30">
        <v>25</v>
      </c>
      <c r="HR39" s="30">
        <v>25</v>
      </c>
      <c r="HS39" s="30">
        <v>25</v>
      </c>
      <c r="HT39" s="30">
        <v>25</v>
      </c>
      <c r="HU39" s="30">
        <v>25</v>
      </c>
      <c r="HV39" s="30">
        <v>25</v>
      </c>
      <c r="HW39" s="30">
        <v>25</v>
      </c>
      <c r="HX39" s="30">
        <v>25</v>
      </c>
      <c r="HY39" s="30">
        <v>25</v>
      </c>
      <c r="HZ39" s="30">
        <v>25</v>
      </c>
      <c r="IA39" s="30">
        <v>25</v>
      </c>
      <c r="IB39" s="30">
        <v>25.5</v>
      </c>
      <c r="IC39" s="30">
        <v>26.5</v>
      </c>
      <c r="ID39" s="30">
        <v>26.5</v>
      </c>
      <c r="IE39" s="30">
        <v>26.5</v>
      </c>
      <c r="IF39" s="30">
        <v>26.5</v>
      </c>
      <c r="IG39" s="30">
        <v>26.5</v>
      </c>
      <c r="IH39" s="30">
        <v>26.5</v>
      </c>
      <c r="II39" s="30">
        <v>26.5</v>
      </c>
      <c r="IJ39" s="30">
        <v>26.5</v>
      </c>
      <c r="IK39" s="30">
        <v>26.5</v>
      </c>
      <c r="IL39" s="30">
        <v>26.5</v>
      </c>
      <c r="IM39" s="30">
        <v>26.5</v>
      </c>
      <c r="IN39" s="30">
        <v>26.5</v>
      </c>
      <c r="IO39" s="30">
        <v>26.5</v>
      </c>
      <c r="IP39" s="30">
        <v>26.5</v>
      </c>
      <c r="IQ39" s="30">
        <v>26.5</v>
      </c>
      <c r="IR39" s="30">
        <v>26.5</v>
      </c>
      <c r="IS39" s="30">
        <v>26.5</v>
      </c>
      <c r="IT39" s="30">
        <v>26.5</v>
      </c>
      <c r="IU39" s="30">
        <v>26.5</v>
      </c>
      <c r="IV39" s="30">
        <v>26.5</v>
      </c>
      <c r="IW39" s="30">
        <v>26.5</v>
      </c>
      <c r="IX39" s="30">
        <v>26.5</v>
      </c>
      <c r="IY39" s="30">
        <v>26.5</v>
      </c>
      <c r="IZ39" s="30">
        <v>26.5</v>
      </c>
      <c r="JA39" s="30">
        <v>26.5</v>
      </c>
      <c r="JB39" s="30">
        <v>27.4</v>
      </c>
      <c r="JC39" s="30">
        <v>27.4</v>
      </c>
      <c r="JD39" s="30">
        <v>27.4</v>
      </c>
      <c r="JE39" s="30">
        <v>27.4</v>
      </c>
      <c r="JF39" s="30">
        <v>27.4</v>
      </c>
      <c r="JG39" s="30">
        <v>27.3</v>
      </c>
      <c r="JH39" s="30">
        <v>27.3</v>
      </c>
      <c r="JI39" s="30">
        <v>27.3</v>
      </c>
      <c r="JJ39" s="30">
        <v>27.3</v>
      </c>
      <c r="JK39" s="30">
        <v>27.3</v>
      </c>
      <c r="JL39" s="30">
        <v>27.3</v>
      </c>
      <c r="JM39" s="30">
        <v>27.4</v>
      </c>
      <c r="JN39" s="30">
        <v>27.3</v>
      </c>
      <c r="JO39" s="30">
        <v>27.3</v>
      </c>
      <c r="JP39" s="30">
        <v>27.3</v>
      </c>
      <c r="JQ39" s="30">
        <v>27.3</v>
      </c>
      <c r="JR39" s="33">
        <f t="shared" si="46"/>
        <v>1</v>
      </c>
      <c r="JS39" s="33">
        <f t="shared" si="47"/>
        <v>0.99635036496350371</v>
      </c>
      <c r="JT39" s="33" t="e">
        <f>#REF!/HD39</f>
        <v>#REF!</v>
      </c>
      <c r="JU39" s="34">
        <f t="shared" si="48"/>
        <v>1</v>
      </c>
      <c r="JV39" s="52"/>
      <c r="JW39" s="31"/>
      <c r="JX39" s="30"/>
      <c r="JY39" s="30"/>
      <c r="JZ39" s="30"/>
      <c r="KA39" s="30"/>
      <c r="KB39" s="31"/>
      <c r="KC39" s="30">
        <v>20.5</v>
      </c>
      <c r="KD39" s="30">
        <v>20.5</v>
      </c>
      <c r="KE39" s="30">
        <v>20.5</v>
      </c>
      <c r="KF39" s="36">
        <v>20</v>
      </c>
      <c r="KG39" s="37">
        <v>20</v>
      </c>
      <c r="KH39" s="31">
        <f>AVERAGE(KC39:KG39)</f>
        <v>20.3</v>
      </c>
      <c r="KI39" s="32">
        <v>20</v>
      </c>
      <c r="KJ39" s="30">
        <v>20</v>
      </c>
      <c r="KK39" s="30">
        <v>20</v>
      </c>
      <c r="KL39" s="31">
        <f>AVERAGE(KI39:KK39)</f>
        <v>20</v>
      </c>
      <c r="KM39" s="30">
        <v>20</v>
      </c>
      <c r="KN39" s="30">
        <v>20</v>
      </c>
      <c r="KO39" s="30">
        <v>20</v>
      </c>
      <c r="KP39" s="30">
        <v>20</v>
      </c>
      <c r="KQ39" s="30">
        <v>20</v>
      </c>
      <c r="KR39" s="50">
        <f>AVERAGE(KM39:KQ39)</f>
        <v>20</v>
      </c>
      <c r="KS39" s="30">
        <v>20</v>
      </c>
      <c r="KT39" s="30">
        <v>20</v>
      </c>
      <c r="KU39" s="30">
        <v>20</v>
      </c>
      <c r="KV39" s="30">
        <v>20</v>
      </c>
      <c r="KW39" s="30">
        <f>AVERAGE(KS39:KV39)</f>
        <v>20</v>
      </c>
      <c r="KX39" s="30">
        <v>20</v>
      </c>
      <c r="KY39" s="30">
        <v>20</v>
      </c>
      <c r="KZ39" s="30">
        <v>20</v>
      </c>
      <c r="LA39" s="30">
        <v>20</v>
      </c>
      <c r="LB39" s="30">
        <f>AVERAGE(KX39:LA39)</f>
        <v>20</v>
      </c>
      <c r="LC39" s="30">
        <v>20</v>
      </c>
      <c r="LD39" s="30">
        <v>20</v>
      </c>
      <c r="LE39" s="30">
        <v>20</v>
      </c>
      <c r="LF39" s="30">
        <v>20</v>
      </c>
      <c r="LG39" s="30">
        <f>AVERAGE(LC39:LF39)</f>
        <v>20</v>
      </c>
      <c r="LH39" s="30">
        <v>20</v>
      </c>
      <c r="LI39" s="30">
        <v>20</v>
      </c>
      <c r="LJ39" s="30">
        <v>20</v>
      </c>
      <c r="LK39" s="30">
        <v>20</v>
      </c>
      <c r="LL39" s="32">
        <f>AVERAGE(LH39:LK39)</f>
        <v>20</v>
      </c>
      <c r="LM39" s="30">
        <v>20</v>
      </c>
      <c r="LN39" s="30">
        <v>20</v>
      </c>
      <c r="LO39" s="30">
        <v>20</v>
      </c>
      <c r="LP39" s="30">
        <v>20</v>
      </c>
      <c r="LQ39" s="30">
        <v>20</v>
      </c>
      <c r="LR39" s="30">
        <f>AVERAGE(LM39:LQ39)</f>
        <v>20</v>
      </c>
      <c r="LS39" s="30">
        <v>20</v>
      </c>
      <c r="LT39" s="30">
        <v>20</v>
      </c>
      <c r="LU39" s="30">
        <v>20</v>
      </c>
      <c r="LV39" s="30">
        <v>20</v>
      </c>
      <c r="LW39" s="30">
        <v>20</v>
      </c>
      <c r="LX39" s="30">
        <f>AVERAGE(LS39:LW39)</f>
        <v>20</v>
      </c>
      <c r="LY39" s="30">
        <v>20</v>
      </c>
      <c r="LZ39" s="30">
        <v>20</v>
      </c>
      <c r="MA39" s="30">
        <v>20</v>
      </c>
      <c r="MB39" s="30">
        <v>20</v>
      </c>
      <c r="MC39" s="30">
        <f>AVERAGE(LY39:MB39)</f>
        <v>20</v>
      </c>
      <c r="MD39" s="30">
        <v>20</v>
      </c>
      <c r="ME39" s="30">
        <v>20</v>
      </c>
      <c r="MF39" s="30">
        <v>20</v>
      </c>
      <c r="MG39" s="30">
        <v>20</v>
      </c>
      <c r="MH39" s="30">
        <f>AVERAGE(MD39:MG39)</f>
        <v>20</v>
      </c>
      <c r="MI39" s="30">
        <v>20</v>
      </c>
      <c r="MJ39" s="30">
        <v>20</v>
      </c>
      <c r="MK39" s="30">
        <v>20</v>
      </c>
      <c r="ML39" s="30">
        <v>21.5</v>
      </c>
      <c r="MM39" s="30">
        <v>21.5</v>
      </c>
      <c r="MN39" s="30">
        <f>AVERAGE(MI39:MM39)</f>
        <v>20.6</v>
      </c>
      <c r="MO39" s="30">
        <v>21.5</v>
      </c>
      <c r="MP39" s="30">
        <v>21.5</v>
      </c>
      <c r="MQ39" s="30">
        <v>21.5</v>
      </c>
      <c r="MR39" s="30">
        <v>21.5</v>
      </c>
      <c r="MS39" s="30">
        <f t="shared" si="52"/>
        <v>21.5</v>
      </c>
      <c r="MT39" s="30">
        <v>22.5</v>
      </c>
      <c r="MU39" s="30">
        <v>22.5</v>
      </c>
      <c r="MV39" s="30">
        <v>22.5</v>
      </c>
      <c r="MW39" s="30">
        <v>24</v>
      </c>
      <c r="MX39" s="30">
        <v>24</v>
      </c>
      <c r="MY39" s="30">
        <v>24</v>
      </c>
      <c r="MZ39" s="30">
        <v>22.3</v>
      </c>
      <c r="NA39" s="30">
        <v>22.3</v>
      </c>
      <c r="NB39" s="30">
        <v>22.3</v>
      </c>
      <c r="NC39" s="30">
        <v>22.3</v>
      </c>
      <c r="ND39" s="30">
        <v>22.3</v>
      </c>
      <c r="NE39" s="30">
        <v>22.3</v>
      </c>
      <c r="NF39" s="30">
        <v>22.3</v>
      </c>
      <c r="NG39" s="30">
        <v>22.3</v>
      </c>
      <c r="NH39" s="30">
        <v>22.3</v>
      </c>
      <c r="NI39" s="30">
        <v>22.3</v>
      </c>
      <c r="NJ39" s="30">
        <v>22.3</v>
      </c>
      <c r="NK39" s="30">
        <v>22.3</v>
      </c>
      <c r="NL39" s="30">
        <v>22.6</v>
      </c>
      <c r="NM39" s="30">
        <v>23.1</v>
      </c>
      <c r="NN39" s="30">
        <v>23.1</v>
      </c>
      <c r="NO39" s="30">
        <v>23.1</v>
      </c>
      <c r="NP39" s="30">
        <v>23.1</v>
      </c>
      <c r="NQ39" s="30">
        <v>23.1</v>
      </c>
      <c r="NR39" s="30">
        <v>23.1</v>
      </c>
      <c r="NS39" s="30">
        <v>23.1</v>
      </c>
      <c r="NT39" s="30">
        <v>23.1</v>
      </c>
      <c r="NU39" s="30">
        <v>23.1</v>
      </c>
      <c r="NV39" s="30">
        <v>23.1</v>
      </c>
      <c r="NW39" s="30">
        <v>23.1</v>
      </c>
      <c r="NX39" s="30">
        <v>23.1</v>
      </c>
      <c r="NY39" s="30">
        <v>23.1</v>
      </c>
      <c r="NZ39" s="30">
        <v>23.1</v>
      </c>
      <c r="OA39" s="30">
        <v>23.1</v>
      </c>
      <c r="OB39" s="30">
        <v>23.1</v>
      </c>
      <c r="OC39" s="30">
        <v>23.1</v>
      </c>
      <c r="OD39" s="30">
        <v>23.1</v>
      </c>
      <c r="OE39" s="30">
        <v>23.1</v>
      </c>
      <c r="OF39" s="30">
        <v>23.1</v>
      </c>
      <c r="OG39" s="30">
        <v>23.1</v>
      </c>
      <c r="OH39" s="30">
        <v>23.1</v>
      </c>
      <c r="OI39" s="30">
        <v>23.1</v>
      </c>
      <c r="OJ39" s="30">
        <v>23.1</v>
      </c>
      <c r="OK39" s="30">
        <v>23.1</v>
      </c>
      <c r="OL39" s="30">
        <v>24</v>
      </c>
      <c r="OM39" s="30">
        <v>24</v>
      </c>
      <c r="ON39" s="30">
        <v>24</v>
      </c>
      <c r="OO39" s="30">
        <v>24</v>
      </c>
      <c r="OP39" s="30">
        <v>24</v>
      </c>
      <c r="OQ39" s="30">
        <v>23.9</v>
      </c>
      <c r="OR39" s="30">
        <v>23.9</v>
      </c>
      <c r="OS39" s="30">
        <v>23.9</v>
      </c>
      <c r="OT39" s="30">
        <v>23.9</v>
      </c>
      <c r="OU39" s="30">
        <v>23.9</v>
      </c>
      <c r="OV39" s="30">
        <v>23.9</v>
      </c>
      <c r="OW39" s="30">
        <v>24</v>
      </c>
      <c r="OX39" s="30">
        <v>23.9</v>
      </c>
      <c r="OY39" s="30">
        <v>23.9</v>
      </c>
      <c r="OZ39" s="30">
        <v>23.9</v>
      </c>
      <c r="PA39" s="30">
        <v>23.9</v>
      </c>
      <c r="PB39" s="33">
        <f t="shared" si="53"/>
        <v>1</v>
      </c>
      <c r="PC39" s="33">
        <f t="shared" si="54"/>
        <v>0.99583333333333324</v>
      </c>
      <c r="PD39" s="33" t="e">
        <f>#REF!/MN39</f>
        <v>#REF!</v>
      </c>
      <c r="PE39" s="34">
        <f t="shared" si="55"/>
        <v>1</v>
      </c>
      <c r="PF39" s="51"/>
      <c r="PG39" s="31"/>
      <c r="PH39" s="30"/>
      <c r="PI39" s="30"/>
      <c r="PJ39" s="30"/>
      <c r="PK39" s="30"/>
      <c r="PL39" s="31"/>
      <c r="PM39" s="30">
        <v>20.5</v>
      </c>
      <c r="PN39" s="30">
        <v>20.5</v>
      </c>
      <c r="PO39" s="30">
        <v>20.5</v>
      </c>
      <c r="PP39" s="30">
        <v>20</v>
      </c>
      <c r="PQ39" s="30">
        <v>20</v>
      </c>
      <c r="PR39" s="31">
        <f>AVERAGE(PM39:PQ39)</f>
        <v>20.3</v>
      </c>
      <c r="PS39" s="32">
        <v>20</v>
      </c>
      <c r="PT39" s="32">
        <v>20</v>
      </c>
      <c r="PU39" s="32">
        <v>21</v>
      </c>
      <c r="PV39" s="31">
        <f>AVERAGE(PS39:PU39)</f>
        <v>20.333333333333332</v>
      </c>
      <c r="PW39" s="32">
        <v>21</v>
      </c>
      <c r="PX39" s="32">
        <v>21</v>
      </c>
      <c r="PY39" s="32">
        <v>22</v>
      </c>
      <c r="PZ39" s="32">
        <v>22</v>
      </c>
      <c r="QA39" s="32">
        <v>22</v>
      </c>
      <c r="QB39" s="50">
        <f>AVERAGE(PW39:QA39)</f>
        <v>21.6</v>
      </c>
      <c r="QC39" s="32">
        <v>22</v>
      </c>
      <c r="QD39" s="32">
        <v>22</v>
      </c>
      <c r="QE39" s="32">
        <v>22</v>
      </c>
      <c r="QF39" s="32">
        <v>22</v>
      </c>
      <c r="QG39" s="32">
        <f>AVERAGE(QC39:QF39)</f>
        <v>22</v>
      </c>
      <c r="QH39" s="32">
        <v>22</v>
      </c>
      <c r="QI39" s="32">
        <v>22</v>
      </c>
      <c r="QJ39" s="32">
        <v>22</v>
      </c>
      <c r="QK39" s="32">
        <v>22</v>
      </c>
      <c r="QL39" s="32">
        <f>AVERAGE(QH39:QK39)</f>
        <v>22</v>
      </c>
      <c r="QM39" s="32">
        <v>22</v>
      </c>
      <c r="QN39" s="32">
        <v>22</v>
      </c>
      <c r="QO39" s="32">
        <v>22</v>
      </c>
      <c r="QP39" s="32">
        <v>22</v>
      </c>
      <c r="QQ39" s="38">
        <f>AVERAGE(QM39:QP39)</f>
        <v>22</v>
      </c>
      <c r="QR39" s="32">
        <v>22</v>
      </c>
      <c r="QS39" s="32">
        <v>22</v>
      </c>
      <c r="QT39" s="32">
        <v>22</v>
      </c>
      <c r="QU39" s="32">
        <v>22</v>
      </c>
      <c r="QV39" s="38">
        <f>AVERAGE(QR39:QU39)</f>
        <v>22</v>
      </c>
      <c r="QW39" s="32">
        <v>22</v>
      </c>
      <c r="QX39" s="32">
        <v>22</v>
      </c>
      <c r="QY39" s="32">
        <v>22</v>
      </c>
      <c r="QZ39" s="32">
        <v>22</v>
      </c>
      <c r="RA39" s="32">
        <v>22</v>
      </c>
      <c r="RB39" s="32">
        <f>AVERAGE(QW39:RA39)</f>
        <v>22</v>
      </c>
      <c r="RC39" s="32">
        <v>22</v>
      </c>
      <c r="RD39" s="32">
        <v>22</v>
      </c>
      <c r="RE39" s="32">
        <v>22</v>
      </c>
      <c r="RF39" s="32">
        <v>22</v>
      </c>
      <c r="RG39" s="32">
        <v>22</v>
      </c>
      <c r="RH39" s="30">
        <f>AVERAGE(RC39:RG39)</f>
        <v>22</v>
      </c>
      <c r="RI39" s="32">
        <v>22</v>
      </c>
      <c r="RJ39" s="32">
        <v>22</v>
      </c>
      <c r="RK39" s="32">
        <v>22</v>
      </c>
      <c r="RL39" s="32">
        <v>22</v>
      </c>
      <c r="RM39" s="30">
        <f>AVERAGE(RI39:RL39)</f>
        <v>22</v>
      </c>
      <c r="RN39" s="32">
        <v>22</v>
      </c>
      <c r="RO39" s="32">
        <v>22</v>
      </c>
      <c r="RP39" s="32">
        <v>22</v>
      </c>
      <c r="RQ39" s="32">
        <v>22</v>
      </c>
      <c r="RR39" s="32">
        <f>AVERAGE(RN39:RQ39)</f>
        <v>22</v>
      </c>
      <c r="RS39" s="32">
        <v>22</v>
      </c>
      <c r="RT39" s="32">
        <v>22</v>
      </c>
      <c r="RU39" s="32">
        <v>22</v>
      </c>
      <c r="RV39" s="32">
        <v>23.3</v>
      </c>
      <c r="RW39" s="32">
        <v>23.3</v>
      </c>
      <c r="RX39" s="32">
        <f>AVERAGE(RS39:RW39)</f>
        <v>22.52</v>
      </c>
      <c r="RY39" s="32">
        <v>23.3</v>
      </c>
      <c r="RZ39" s="32">
        <v>23.3</v>
      </c>
      <c r="SA39" s="32">
        <v>23.3</v>
      </c>
      <c r="SB39" s="32">
        <v>23.3</v>
      </c>
      <c r="SC39" s="32">
        <f t="shared" si="60"/>
        <v>23.3</v>
      </c>
      <c r="SD39" s="32">
        <v>26.5</v>
      </c>
      <c r="SE39" s="32">
        <v>26.5</v>
      </c>
      <c r="SF39" s="32">
        <v>26.5</v>
      </c>
      <c r="SG39" s="32">
        <v>29</v>
      </c>
      <c r="SH39" s="32">
        <v>29</v>
      </c>
      <c r="SI39" s="32">
        <v>27</v>
      </c>
      <c r="SJ39" s="32">
        <v>25</v>
      </c>
      <c r="SK39" s="32">
        <v>25</v>
      </c>
      <c r="SL39" s="32">
        <v>25</v>
      </c>
      <c r="SM39" s="32">
        <v>25</v>
      </c>
      <c r="SN39" s="32">
        <v>25</v>
      </c>
      <c r="SO39" s="32">
        <v>25</v>
      </c>
      <c r="SP39" s="32">
        <v>25</v>
      </c>
      <c r="SQ39" s="32">
        <v>25</v>
      </c>
      <c r="SR39" s="32">
        <v>25</v>
      </c>
      <c r="SS39" s="32">
        <v>25</v>
      </c>
      <c r="ST39" s="32">
        <v>25</v>
      </c>
      <c r="SU39" s="32">
        <v>25</v>
      </c>
      <c r="SV39" s="32">
        <v>25.5</v>
      </c>
      <c r="SW39" s="32">
        <v>26.3</v>
      </c>
      <c r="SX39" s="32">
        <v>26.3</v>
      </c>
      <c r="SY39" s="32">
        <v>26.3</v>
      </c>
      <c r="SZ39" s="32">
        <v>26.3</v>
      </c>
      <c r="TA39" s="32">
        <v>26.3</v>
      </c>
      <c r="TB39" s="32">
        <v>26.3</v>
      </c>
      <c r="TC39" s="32">
        <v>26.3</v>
      </c>
      <c r="TD39" s="32">
        <v>26.3</v>
      </c>
      <c r="TE39" s="32">
        <v>26.3</v>
      </c>
      <c r="TF39" s="32">
        <v>26.3</v>
      </c>
      <c r="TG39" s="32">
        <v>26.3</v>
      </c>
      <c r="TH39" s="32">
        <v>26.3</v>
      </c>
      <c r="TI39" s="32">
        <v>26.3</v>
      </c>
      <c r="TJ39" s="32">
        <v>26.3</v>
      </c>
      <c r="TK39" s="32">
        <v>26.3</v>
      </c>
      <c r="TL39" s="32">
        <v>26.3</v>
      </c>
      <c r="TM39" s="32">
        <v>26.3</v>
      </c>
      <c r="TN39" s="32">
        <v>26.3</v>
      </c>
      <c r="TO39" s="32">
        <v>26.3</v>
      </c>
      <c r="TP39" s="32">
        <v>26.3</v>
      </c>
      <c r="TQ39" s="32">
        <v>26.3</v>
      </c>
      <c r="TR39" s="32">
        <v>26.3</v>
      </c>
      <c r="TS39" s="32">
        <v>26.3</v>
      </c>
      <c r="TT39" s="32">
        <v>26.3</v>
      </c>
      <c r="TU39" s="32">
        <v>26.3</v>
      </c>
      <c r="TV39" s="32">
        <v>27.3</v>
      </c>
      <c r="TW39" s="32">
        <v>27.3</v>
      </c>
      <c r="TX39" s="32">
        <v>27.3</v>
      </c>
      <c r="TY39" s="32">
        <v>27.3</v>
      </c>
      <c r="TZ39" s="32">
        <v>27.3</v>
      </c>
      <c r="UA39" s="32">
        <v>28.1</v>
      </c>
      <c r="UB39" s="32">
        <v>28.1</v>
      </c>
      <c r="UC39" s="32">
        <v>28.1</v>
      </c>
      <c r="UD39" s="32">
        <v>28.1</v>
      </c>
      <c r="UE39" s="32">
        <v>28.1</v>
      </c>
      <c r="UF39" s="32">
        <v>28.1</v>
      </c>
      <c r="UG39" s="32">
        <v>27.3</v>
      </c>
      <c r="UH39" s="32">
        <v>29</v>
      </c>
      <c r="UI39" s="32">
        <v>29</v>
      </c>
      <c r="UJ39" s="32">
        <v>29</v>
      </c>
      <c r="UK39" s="32">
        <v>29</v>
      </c>
      <c r="UL39" s="39">
        <f t="shared" si="61"/>
        <v>1</v>
      </c>
      <c r="UM39" s="40">
        <f t="shared" si="62"/>
        <v>1.0622710622710623</v>
      </c>
      <c r="UN39" s="40" t="e">
        <f>#REF!/RX39</f>
        <v>#REF!</v>
      </c>
      <c r="UO39" s="41">
        <f t="shared" si="63"/>
        <v>1.0320284697508897</v>
      </c>
    </row>
    <row r="40" spans="1:561" s="28" customFormat="1" ht="36.75" customHeight="1">
      <c r="A40" s="44" t="s">
        <v>60</v>
      </c>
      <c r="B40" s="21">
        <f t="shared" ref="B40:G40" si="223">AVERAGE(B41:B48)</f>
        <v>26.333333333333332</v>
      </c>
      <c r="C40" s="22">
        <f t="shared" si="223"/>
        <v>26.2</v>
      </c>
      <c r="D40" s="21">
        <f t="shared" si="223"/>
        <v>26.2</v>
      </c>
      <c r="E40" s="21">
        <f t="shared" si="223"/>
        <v>25.833333333333332</v>
      </c>
      <c r="F40" s="21">
        <f t="shared" si="223"/>
        <v>25.833333333333332</v>
      </c>
      <c r="G40" s="21">
        <f t="shared" si="223"/>
        <v>25.833333333333332</v>
      </c>
      <c r="H40" s="22">
        <f t="shared" si="29"/>
        <v>25.924999999999997</v>
      </c>
      <c r="I40" s="21">
        <f>AVERAGE(I41:I48)</f>
        <v>25.833333333333332</v>
      </c>
      <c r="J40" s="21">
        <f>AVERAGE(J41:J48)</f>
        <v>25.833333333333332</v>
      </c>
      <c r="K40" s="21">
        <f>AVERAGE(K41:K48)</f>
        <v>25.833333333333332</v>
      </c>
      <c r="L40" s="21">
        <f>AVERAGE(L41:L48)</f>
        <v>25.833333333333332</v>
      </c>
      <c r="M40" s="21">
        <f>AVERAGE(M41:M48)</f>
        <v>25.833333333333332</v>
      </c>
      <c r="N40" s="22">
        <f t="shared" si="30"/>
        <v>25.833333333333332</v>
      </c>
      <c r="O40" s="23">
        <f t="shared" ref="O40:AB40" si="224">AVERAGE(O41:O48)</f>
        <v>25.833333333333332</v>
      </c>
      <c r="P40" s="23">
        <f t="shared" si="224"/>
        <v>25.833333333333332</v>
      </c>
      <c r="Q40" s="23">
        <f t="shared" si="224"/>
        <v>25.833333333333332</v>
      </c>
      <c r="R40" s="23">
        <f t="shared" si="224"/>
        <v>25.833333333333332</v>
      </c>
      <c r="S40" s="23">
        <f t="shared" si="224"/>
        <v>25.833333333333332</v>
      </c>
      <c r="T40" s="23">
        <f t="shared" si="224"/>
        <v>25.833333333333332</v>
      </c>
      <c r="U40" s="23">
        <f t="shared" si="224"/>
        <v>25.833333333333332</v>
      </c>
      <c r="V40" s="23">
        <f t="shared" si="224"/>
        <v>25.833333333333332</v>
      </c>
      <c r="W40" s="23">
        <f t="shared" si="224"/>
        <v>25.833333333333332</v>
      </c>
      <c r="X40" s="45">
        <f t="shared" si="224"/>
        <v>25.833333333333332</v>
      </c>
      <c r="Y40" s="23">
        <f t="shared" si="224"/>
        <v>25.833333333333332</v>
      </c>
      <c r="Z40" s="23">
        <f t="shared" si="224"/>
        <v>25.833333333333332</v>
      </c>
      <c r="AA40" s="23">
        <f t="shared" si="224"/>
        <v>25.833333333333332</v>
      </c>
      <c r="AB40" s="23">
        <f t="shared" si="224"/>
        <v>25.833333333333332</v>
      </c>
      <c r="AC40" s="45">
        <f t="shared" si="31"/>
        <v>25.833333333333332</v>
      </c>
      <c r="AD40" s="23">
        <f>AVERAGE(AD41:AD48)</f>
        <v>25.833333333333332</v>
      </c>
      <c r="AE40" s="23">
        <f>AVERAGE(AE41:AE48)</f>
        <v>25.833333333333332</v>
      </c>
      <c r="AF40" s="23">
        <f>AVERAGE(AF41:AF48)</f>
        <v>25.833333333333332</v>
      </c>
      <c r="AG40" s="23">
        <f>AVERAGE(AG41:AG48)</f>
        <v>25.833333333333332</v>
      </c>
      <c r="AH40" s="23">
        <f t="shared" si="32"/>
        <v>25.833333333333332</v>
      </c>
      <c r="AI40" s="23">
        <f>AVERAGE(AI41:AI48)</f>
        <v>25.833333333333332</v>
      </c>
      <c r="AJ40" s="23">
        <f>AVERAGE(AJ41:AJ48)</f>
        <v>25.833333333333332</v>
      </c>
      <c r="AK40" s="23">
        <f>AVERAGE(AK41:AK48)</f>
        <v>25.833333333333332</v>
      </c>
      <c r="AL40" s="23">
        <f>AVERAGE(AL41:AL48)</f>
        <v>25.833333333333332</v>
      </c>
      <c r="AM40" s="23">
        <f t="shared" si="33"/>
        <v>25.833333333333332</v>
      </c>
      <c r="AN40" s="23">
        <f>AVERAGE(AN41:AN48)</f>
        <v>26</v>
      </c>
      <c r="AO40" s="23">
        <f>AVERAGE(AO41:AO48)</f>
        <v>26</v>
      </c>
      <c r="AP40" s="23">
        <f>AVERAGE(AP41:AP48)</f>
        <v>26</v>
      </c>
      <c r="AQ40" s="23">
        <f>AVERAGE(AQ41:AQ48)</f>
        <v>26</v>
      </c>
      <c r="AR40" s="21">
        <f t="shared" si="34"/>
        <v>26</v>
      </c>
      <c r="AS40" s="23">
        <f>AVERAGE(AS41:AS48)</f>
        <v>26</v>
      </c>
      <c r="AT40" s="23">
        <f>AVERAGE(AT41:AT48)</f>
        <v>26</v>
      </c>
      <c r="AU40" s="23">
        <f>AVERAGE(AU41:AU48)</f>
        <v>26</v>
      </c>
      <c r="AV40" s="23">
        <f>AVERAGE(AV41:AV48)</f>
        <v>26</v>
      </c>
      <c r="AW40" s="23">
        <f>AVERAGE(AW41:AW48)</f>
        <v>26</v>
      </c>
      <c r="AX40" s="23">
        <f>AVERAGE(AS40:AW40)</f>
        <v>26</v>
      </c>
      <c r="AY40" s="23">
        <f>AVERAGE(AY41:AY48)</f>
        <v>25.85</v>
      </c>
      <c r="AZ40" s="23">
        <f>AVERAGE(AZ41:AZ48)</f>
        <v>25.85</v>
      </c>
      <c r="BA40" s="23">
        <f>AVERAGE(BA41:BA48)</f>
        <v>25.78</v>
      </c>
      <c r="BB40" s="23">
        <f>AVERAGE(BB41:BB48)</f>
        <v>25.78</v>
      </c>
      <c r="BC40" s="23">
        <f>AVERAGE(BC41:BC48)</f>
        <v>25.78</v>
      </c>
      <c r="BD40" s="23">
        <f>AVERAGE(AY40:BC40)</f>
        <v>25.808000000000003</v>
      </c>
      <c r="BE40" s="23">
        <f>AVERAGE(BE41:BE48)</f>
        <v>25.78</v>
      </c>
      <c r="BF40" s="23">
        <f>AVERAGE(BF41:BF48)</f>
        <v>25.78</v>
      </c>
      <c r="BG40" s="23">
        <f>AVERAGE(BG41:BG48)</f>
        <v>25.78</v>
      </c>
      <c r="BH40" s="23">
        <f>AVERAGE(BH41:BH48)</f>
        <v>25.78</v>
      </c>
      <c r="BI40" s="21">
        <f>AVERAGE(BE40:BH40)</f>
        <v>25.78</v>
      </c>
      <c r="BJ40" s="23">
        <f>AVERAGE(BJ41:BJ48)</f>
        <v>25.78</v>
      </c>
      <c r="BK40" s="23">
        <f>AVERAGE(BK41:BK48)</f>
        <v>25.78</v>
      </c>
      <c r="BL40" s="23">
        <f>AVERAGE(BL41:BL48)</f>
        <v>25.78</v>
      </c>
      <c r="BM40" s="23">
        <f>AVERAGE(BM41:BM48)</f>
        <v>25.78</v>
      </c>
      <c r="BN40" s="23">
        <f t="shared" si="64"/>
        <v>25.78</v>
      </c>
      <c r="BO40" s="23">
        <f>AVERAGE(BO41:BO48)</f>
        <v>25.78</v>
      </c>
      <c r="BP40" s="23">
        <f>AVERAGE(BP41:BP48)</f>
        <v>25.78</v>
      </c>
      <c r="BQ40" s="23">
        <f>AVERAGE(BQ41:BQ48)</f>
        <v>25.78</v>
      </c>
      <c r="BR40" s="23">
        <f>AVERAGE(BR41:BR48)</f>
        <v>25.78</v>
      </c>
      <c r="BS40" s="23">
        <f>AVERAGE(BS41:BS48)</f>
        <v>25.78</v>
      </c>
      <c r="BT40" s="23">
        <f t="shared" si="36"/>
        <v>25.78</v>
      </c>
      <c r="BU40" s="23">
        <f>AVERAGE(BU41:BU48)</f>
        <v>25.78</v>
      </c>
      <c r="BV40" s="23">
        <f>AVERAGE(BV41:BV48)</f>
        <v>26.381999999999998</v>
      </c>
      <c r="BW40" s="23">
        <f>AVERAGE(BW41:BW48)</f>
        <v>26.381999999999998</v>
      </c>
      <c r="BX40" s="23">
        <f>AVERAGE(BX41:BX48)</f>
        <v>26.481999999999999</v>
      </c>
      <c r="BY40" s="23">
        <f t="shared" si="199"/>
        <v>26.256499999999999</v>
      </c>
      <c r="BZ40" s="23">
        <f t="shared" ref="BZ40:EG40" si="225">AVERAGE(BZ41:BZ48)</f>
        <v>26.481999999999999</v>
      </c>
      <c r="CA40" s="23">
        <f t="shared" si="225"/>
        <v>26.681999999999999</v>
      </c>
      <c r="CB40" s="23">
        <f t="shared" si="225"/>
        <v>26.782</v>
      </c>
      <c r="CC40" s="23">
        <f t="shared" si="225"/>
        <v>27.283999999999999</v>
      </c>
      <c r="CD40" s="23">
        <f t="shared" si="225"/>
        <v>27.503999999999998</v>
      </c>
      <c r="CE40" s="23">
        <f t="shared" si="225"/>
        <v>27.503999999999998</v>
      </c>
      <c r="CF40" s="23">
        <f t="shared" si="225"/>
        <v>27.32</v>
      </c>
      <c r="CG40" s="23">
        <f t="shared" si="225"/>
        <v>27.32</v>
      </c>
      <c r="CH40" s="23">
        <f t="shared" si="225"/>
        <v>27.32</v>
      </c>
      <c r="CI40" s="23">
        <f t="shared" si="225"/>
        <v>27.32</v>
      </c>
      <c r="CJ40" s="23">
        <f t="shared" si="225"/>
        <v>27.32</v>
      </c>
      <c r="CK40" s="23">
        <f t="shared" si="225"/>
        <v>27.32</v>
      </c>
      <c r="CL40" s="23">
        <f t="shared" si="225"/>
        <v>27.32</v>
      </c>
      <c r="CM40" s="23">
        <f t="shared" si="225"/>
        <v>27.32</v>
      </c>
      <c r="CN40" s="23">
        <f t="shared" si="225"/>
        <v>27.4</v>
      </c>
      <c r="CO40" s="23">
        <f t="shared" si="225"/>
        <v>27.4</v>
      </c>
      <c r="CP40" s="23">
        <f t="shared" si="225"/>
        <v>27.4</v>
      </c>
      <c r="CQ40" s="23">
        <f t="shared" si="225"/>
        <v>27.839999999999996</v>
      </c>
      <c r="CR40" s="23">
        <f t="shared" si="225"/>
        <v>27.839999999999996</v>
      </c>
      <c r="CS40" s="23">
        <f t="shared" si="225"/>
        <v>28.139999999999997</v>
      </c>
      <c r="CT40" s="23">
        <f t="shared" si="225"/>
        <v>28.360000000000003</v>
      </c>
      <c r="CU40" s="23">
        <f t="shared" si="225"/>
        <v>28.574999999999999</v>
      </c>
      <c r="CV40" s="23">
        <f t="shared" si="225"/>
        <v>28.574999999999999</v>
      </c>
      <c r="CW40" s="23">
        <f t="shared" si="225"/>
        <v>28.574999999999999</v>
      </c>
      <c r="CX40" s="23">
        <f t="shared" si="225"/>
        <v>28.574999999999999</v>
      </c>
      <c r="CY40" s="23">
        <f t="shared" si="225"/>
        <v>28.574999999999999</v>
      </c>
      <c r="CZ40" s="23">
        <f t="shared" si="225"/>
        <v>28.574999999999999</v>
      </c>
      <c r="DA40" s="23">
        <f t="shared" si="225"/>
        <v>28.574999999999999</v>
      </c>
      <c r="DB40" s="23">
        <f t="shared" si="225"/>
        <v>28.574999999999999</v>
      </c>
      <c r="DC40" s="23">
        <f t="shared" si="225"/>
        <v>28.574999999999999</v>
      </c>
      <c r="DD40" s="23">
        <f t="shared" si="225"/>
        <v>28.574999999999999</v>
      </c>
      <c r="DE40" s="23">
        <f t="shared" si="225"/>
        <v>28.574999999999999</v>
      </c>
      <c r="DF40" s="23">
        <f t="shared" si="225"/>
        <v>28.574999999999999</v>
      </c>
      <c r="DG40" s="23">
        <f t="shared" si="225"/>
        <v>28.574999999999999</v>
      </c>
      <c r="DH40" s="23">
        <f t="shared" si="225"/>
        <v>28.824999999999999</v>
      </c>
      <c r="DI40" s="23">
        <f t="shared" si="225"/>
        <v>28.824999999999999</v>
      </c>
      <c r="DJ40" s="23">
        <f t="shared" si="225"/>
        <v>28.824999999999999</v>
      </c>
      <c r="DK40" s="23">
        <f t="shared" si="225"/>
        <v>28.824999999999999</v>
      </c>
      <c r="DL40" s="23">
        <f t="shared" si="225"/>
        <v>29.175000000000001</v>
      </c>
      <c r="DM40" s="23">
        <f t="shared" si="225"/>
        <v>29.175000000000001</v>
      </c>
      <c r="DN40" s="23">
        <f t="shared" si="225"/>
        <v>29.425000000000001</v>
      </c>
      <c r="DO40" s="23">
        <f t="shared" si="225"/>
        <v>29.425000000000001</v>
      </c>
      <c r="DP40" s="23">
        <f t="shared" si="225"/>
        <v>29.425000000000001</v>
      </c>
      <c r="DQ40" s="23">
        <f t="shared" si="225"/>
        <v>29.55</v>
      </c>
      <c r="DR40" s="23">
        <f t="shared" si="225"/>
        <v>30.05</v>
      </c>
      <c r="DS40" s="23">
        <f t="shared" si="225"/>
        <v>30.475000000000001</v>
      </c>
      <c r="DT40" s="23">
        <f t="shared" si="225"/>
        <v>30.475000000000001</v>
      </c>
      <c r="DU40" s="23">
        <f t="shared" si="225"/>
        <v>30.6</v>
      </c>
      <c r="DV40" s="23">
        <f t="shared" si="225"/>
        <v>30.6</v>
      </c>
      <c r="DW40" s="23">
        <f t="shared" si="225"/>
        <v>30.3</v>
      </c>
      <c r="DX40" s="23">
        <f t="shared" si="225"/>
        <v>30.3</v>
      </c>
      <c r="DY40" s="23">
        <f t="shared" si="225"/>
        <v>29.274999999999999</v>
      </c>
      <c r="DZ40" s="23">
        <f t="shared" si="225"/>
        <v>29.4</v>
      </c>
      <c r="EA40" s="23">
        <f t="shared" si="225"/>
        <v>29.4</v>
      </c>
      <c r="EB40" s="23">
        <f t="shared" si="225"/>
        <v>29.4</v>
      </c>
      <c r="EC40" s="23">
        <f t="shared" si="225"/>
        <v>29.4</v>
      </c>
      <c r="ED40" s="23">
        <f t="shared" si="225"/>
        <v>29.4</v>
      </c>
      <c r="EE40" s="23">
        <f t="shared" si="225"/>
        <v>29.4</v>
      </c>
      <c r="EF40" s="23">
        <f t="shared" si="225"/>
        <v>29.4</v>
      </c>
      <c r="EG40" s="23">
        <f t="shared" si="225"/>
        <v>28.925000000000001</v>
      </c>
      <c r="EH40" s="24">
        <f t="shared" si="37"/>
        <v>0.98384353741496611</v>
      </c>
      <c r="EI40" s="24">
        <f t="shared" si="38"/>
        <v>0.98384353741496611</v>
      </c>
      <c r="EJ40" s="24" t="e">
        <f>#REF!/BT40</f>
        <v>#REF!</v>
      </c>
      <c r="EK40" s="25">
        <f t="shared" si="39"/>
        <v>0.95462046204620465</v>
      </c>
      <c r="EL40" s="26">
        <f t="shared" ref="EL40:EQ40" si="226">AVERAGE(EL41:EL48)</f>
        <v>23.333333333333332</v>
      </c>
      <c r="EM40" s="21">
        <f t="shared" si="226"/>
        <v>24.7</v>
      </c>
      <c r="EN40" s="21">
        <f t="shared" si="226"/>
        <v>24.7</v>
      </c>
      <c r="EO40" s="21">
        <f t="shared" si="226"/>
        <v>24.333333333333332</v>
      </c>
      <c r="EP40" s="21">
        <f t="shared" si="226"/>
        <v>24.333333333333332</v>
      </c>
      <c r="EQ40" s="21">
        <f t="shared" si="226"/>
        <v>24.333333333333332</v>
      </c>
      <c r="ER40" s="22">
        <f t="shared" si="6"/>
        <v>24.424999999999997</v>
      </c>
      <c r="ES40" s="21">
        <f>AVERAGE(ES41:ES48)</f>
        <v>24.333333333333332</v>
      </c>
      <c r="ET40" s="21">
        <f>AVERAGE(ET41:ET48)</f>
        <v>24.333333333333332</v>
      </c>
      <c r="EU40" s="21">
        <f>AVERAGE(EU41:EU48)</f>
        <v>24.5</v>
      </c>
      <c r="EV40" s="21">
        <f>AVERAGE(EV41:EV48)</f>
        <v>24.5</v>
      </c>
      <c r="EW40" s="21">
        <f>AVERAGE(EW41:EW48)</f>
        <v>24.5</v>
      </c>
      <c r="EX40" s="22">
        <f t="shared" si="200"/>
        <v>24.43333333333333</v>
      </c>
      <c r="EY40" s="23">
        <f t="shared" ref="EY40:FL40" si="227">AVERAGE(EY41:EY48)</f>
        <v>24.5</v>
      </c>
      <c r="EZ40" s="23">
        <f t="shared" si="227"/>
        <v>24.5</v>
      </c>
      <c r="FA40" s="23">
        <f t="shared" si="227"/>
        <v>24.5</v>
      </c>
      <c r="FB40" s="23">
        <f t="shared" si="227"/>
        <v>24.5</v>
      </c>
      <c r="FC40" s="23">
        <f t="shared" si="227"/>
        <v>24.5</v>
      </c>
      <c r="FD40" s="23">
        <f t="shared" si="227"/>
        <v>24.5</v>
      </c>
      <c r="FE40" s="23">
        <f t="shared" si="227"/>
        <v>24.5</v>
      </c>
      <c r="FF40" s="23">
        <f t="shared" si="227"/>
        <v>24.5</v>
      </c>
      <c r="FG40" s="23">
        <f t="shared" si="227"/>
        <v>24.5</v>
      </c>
      <c r="FH40" s="45">
        <f t="shared" si="227"/>
        <v>24.5</v>
      </c>
      <c r="FI40" s="23">
        <f t="shared" si="227"/>
        <v>24.5</v>
      </c>
      <c r="FJ40" s="23">
        <f t="shared" si="227"/>
        <v>24.5</v>
      </c>
      <c r="FK40" s="23">
        <f t="shared" si="227"/>
        <v>24.5</v>
      </c>
      <c r="FL40" s="23">
        <f t="shared" si="227"/>
        <v>24.5</v>
      </c>
      <c r="FM40" s="23">
        <f t="shared" si="40"/>
        <v>24.5</v>
      </c>
      <c r="FN40" s="23">
        <f>AVERAGE(FN41:FN48)</f>
        <v>24.5</v>
      </c>
      <c r="FO40" s="23">
        <f>AVERAGE(FO41:FO48)</f>
        <v>24.5</v>
      </c>
      <c r="FP40" s="23">
        <f>AVERAGE(FP41:FP48)</f>
        <v>24.5</v>
      </c>
      <c r="FQ40" s="23">
        <f>AVERAGE(FQ41:FQ48)</f>
        <v>24.5</v>
      </c>
      <c r="FR40" s="23">
        <f t="shared" si="8"/>
        <v>24.5</v>
      </c>
      <c r="FS40" s="23">
        <f>AVERAGE(FS41:FS48)</f>
        <v>24.5</v>
      </c>
      <c r="FT40" s="23">
        <f>AVERAGE(FT41:FT48)</f>
        <v>24.5</v>
      </c>
      <c r="FU40" s="23">
        <f>AVERAGE(FU41:FU48)</f>
        <v>24.5</v>
      </c>
      <c r="FV40" s="23">
        <f>AVERAGE(FV41:FV48)</f>
        <v>24.666666666666668</v>
      </c>
      <c r="FW40" s="23">
        <f t="shared" si="9"/>
        <v>24.541666666666668</v>
      </c>
      <c r="FX40" s="23">
        <f>AVERAGE(FX41:FX48)</f>
        <v>24.833333333333332</v>
      </c>
      <c r="FY40" s="23">
        <f>AVERAGE(FY41:FY48)</f>
        <v>24.833333333333332</v>
      </c>
      <c r="FZ40" s="23">
        <f>AVERAGE(FZ41:FZ48)</f>
        <v>24.833333333333332</v>
      </c>
      <c r="GA40" s="23">
        <f>AVERAGE(GA41:GA48)</f>
        <v>24.833333333333332</v>
      </c>
      <c r="GB40" s="23">
        <f t="shared" si="10"/>
        <v>24.833333333333332</v>
      </c>
      <c r="GC40" s="23">
        <f>AVERAGE(GC41:GC48)</f>
        <v>24.833333333333332</v>
      </c>
      <c r="GD40" s="23">
        <f>AVERAGE(GD41:GD48)</f>
        <v>24.833333333333332</v>
      </c>
      <c r="GE40" s="23">
        <f>AVERAGE(GE41:GE48)</f>
        <v>24.833333333333332</v>
      </c>
      <c r="GF40" s="23">
        <f>AVERAGE(GF41:GF48)</f>
        <v>24.833333333333332</v>
      </c>
      <c r="GG40" s="23">
        <f>AVERAGE(GG41:GG48)</f>
        <v>24.833333333333332</v>
      </c>
      <c r="GH40" s="23">
        <f t="shared" si="41"/>
        <v>24.833333333333332</v>
      </c>
      <c r="GI40" s="23">
        <f>AVERAGE(GI41:GI48)</f>
        <v>24.85</v>
      </c>
      <c r="GJ40" s="23">
        <f>AVERAGE(GJ41:GJ48)</f>
        <v>24.85</v>
      </c>
      <c r="GK40" s="23">
        <f>AVERAGE(GK41:GK48)</f>
        <v>24.78</v>
      </c>
      <c r="GL40" s="23">
        <f>AVERAGE(GL41:GL48)</f>
        <v>24.78</v>
      </c>
      <c r="GM40" s="23">
        <f>AVERAGE(GM41:GM48)</f>
        <v>24.78</v>
      </c>
      <c r="GN40" s="23">
        <f t="shared" si="42"/>
        <v>24.808</v>
      </c>
      <c r="GO40" s="23">
        <f>AVERAGE(GO41:GO48)</f>
        <v>24.78</v>
      </c>
      <c r="GP40" s="23">
        <f>AVERAGE(GP41:GP48)</f>
        <v>24.78</v>
      </c>
      <c r="GQ40" s="23">
        <f>AVERAGE(GQ41:GQ48)</f>
        <v>24.78</v>
      </c>
      <c r="GR40" s="23">
        <f>AVERAGE(GR41:GR48)</f>
        <v>24.78</v>
      </c>
      <c r="GS40" s="21">
        <f t="shared" si="66"/>
        <v>24.78</v>
      </c>
      <c r="GT40" s="23">
        <f>AVERAGE(GT41:GT48)</f>
        <v>24.78</v>
      </c>
      <c r="GU40" s="23">
        <f>AVERAGE(GU41:GU48)</f>
        <v>24.78</v>
      </c>
      <c r="GV40" s="23">
        <f>AVERAGE(GV41:GV48)</f>
        <v>24.78</v>
      </c>
      <c r="GW40" s="23">
        <f>AVERAGE(GW41:GW48)</f>
        <v>24.78</v>
      </c>
      <c r="GX40" s="23">
        <f t="shared" si="43"/>
        <v>24.78</v>
      </c>
      <c r="GY40" s="23">
        <f>AVERAGE(GY41:GY48)</f>
        <v>24.78</v>
      </c>
      <c r="GZ40" s="23">
        <f>AVERAGE(GZ41:GZ48)</f>
        <v>24.78</v>
      </c>
      <c r="HA40" s="23">
        <f>AVERAGE(HA41:HA48)</f>
        <v>24.78</v>
      </c>
      <c r="HB40" s="23">
        <f>AVERAGE(HB41:HB48)</f>
        <v>24.78</v>
      </c>
      <c r="HC40" s="23">
        <f>AVERAGE(HC41:HC48)</f>
        <v>24.78</v>
      </c>
      <c r="HD40" s="23">
        <f t="shared" si="44"/>
        <v>24.78</v>
      </c>
      <c r="HE40" s="23">
        <f>AVERAGE(HE41:HE48)</f>
        <v>24.78</v>
      </c>
      <c r="HF40" s="23">
        <f>AVERAGE(HF41:HF48)</f>
        <v>25.234999999999999</v>
      </c>
      <c r="HG40" s="23">
        <f>AVERAGE(HG41:HG48)</f>
        <v>25.234999999999999</v>
      </c>
      <c r="HH40" s="23">
        <f>AVERAGE(HH41:HH48)</f>
        <v>25.401666666666667</v>
      </c>
      <c r="HI40" s="23">
        <f t="shared" si="45"/>
        <v>25.162916666666668</v>
      </c>
      <c r="HJ40" s="23">
        <f>AVERAGE(HJ41:HJ48)</f>
        <v>25.401666666666667</v>
      </c>
      <c r="HK40" s="23">
        <f>AVERAGE(HK41:HK48)</f>
        <v>25.60166666666667</v>
      </c>
      <c r="HL40" s="23">
        <f>AVERAGE(HL41:HL48)</f>
        <v>25.85166666666667</v>
      </c>
      <c r="HM40" s="23">
        <f>AVERAGE(HM41:HM48)</f>
        <v>26.27</v>
      </c>
      <c r="HN40" s="23">
        <f t="shared" ref="HN40:JQ40" si="228">AVERAGE(HN41:HN47)</f>
        <v>26.419999999999998</v>
      </c>
      <c r="HO40" s="23">
        <f t="shared" si="228"/>
        <v>26.419999999999998</v>
      </c>
      <c r="HP40" s="23">
        <f t="shared" si="228"/>
        <v>26.283333333333331</v>
      </c>
      <c r="HQ40" s="23">
        <f t="shared" si="228"/>
        <v>26.266666666666666</v>
      </c>
      <c r="HR40" s="23">
        <f t="shared" si="228"/>
        <v>26.266666666666666</v>
      </c>
      <c r="HS40" s="23">
        <f t="shared" si="228"/>
        <v>26.266666666666666</v>
      </c>
      <c r="HT40" s="23">
        <f t="shared" si="228"/>
        <v>26.266666666666666</v>
      </c>
      <c r="HU40" s="23">
        <f t="shared" si="228"/>
        <v>26.266666666666666</v>
      </c>
      <c r="HV40" s="23">
        <f t="shared" si="228"/>
        <v>26.266666666666666</v>
      </c>
      <c r="HW40" s="23">
        <f t="shared" si="228"/>
        <v>26.266666666666666</v>
      </c>
      <c r="HX40" s="23">
        <f t="shared" si="228"/>
        <v>26.333333333333332</v>
      </c>
      <c r="HY40" s="23">
        <f t="shared" si="228"/>
        <v>26.333333333333332</v>
      </c>
      <c r="HZ40" s="23">
        <f t="shared" si="228"/>
        <v>26.333333333333332</v>
      </c>
      <c r="IA40" s="23">
        <f t="shared" si="228"/>
        <v>26.700000000000003</v>
      </c>
      <c r="IB40" s="23">
        <f t="shared" si="228"/>
        <v>26.700000000000003</v>
      </c>
      <c r="IC40" s="23">
        <f t="shared" si="228"/>
        <v>27.200000000000003</v>
      </c>
      <c r="ID40" s="23">
        <f t="shared" si="228"/>
        <v>27.383333333333336</v>
      </c>
      <c r="IE40" s="23">
        <f t="shared" si="228"/>
        <v>27.560000000000002</v>
      </c>
      <c r="IF40" s="23">
        <f t="shared" si="228"/>
        <v>27.560000000000002</v>
      </c>
      <c r="IG40" s="23">
        <f t="shared" si="228"/>
        <v>27.560000000000002</v>
      </c>
      <c r="IH40" s="23">
        <f t="shared" si="228"/>
        <v>27.560000000000002</v>
      </c>
      <c r="II40" s="23">
        <f t="shared" si="228"/>
        <v>27.560000000000002</v>
      </c>
      <c r="IJ40" s="23">
        <f t="shared" si="228"/>
        <v>27.560000000000002</v>
      </c>
      <c r="IK40" s="23">
        <f t="shared" si="228"/>
        <v>27.560000000000002</v>
      </c>
      <c r="IL40" s="23">
        <f t="shared" si="228"/>
        <v>27.560000000000002</v>
      </c>
      <c r="IM40" s="23">
        <f t="shared" si="228"/>
        <v>27.560000000000002</v>
      </c>
      <c r="IN40" s="23">
        <f t="shared" si="228"/>
        <v>27.560000000000002</v>
      </c>
      <c r="IO40" s="23">
        <f t="shared" si="228"/>
        <v>27.560000000000002</v>
      </c>
      <c r="IP40" s="23">
        <f t="shared" si="228"/>
        <v>27.560000000000002</v>
      </c>
      <c r="IQ40" s="23">
        <f t="shared" si="228"/>
        <v>27.560000000000002</v>
      </c>
      <c r="IR40" s="23">
        <f t="shared" si="228"/>
        <v>27.76</v>
      </c>
      <c r="IS40" s="23">
        <f t="shared" si="228"/>
        <v>27.76</v>
      </c>
      <c r="IT40" s="23">
        <f t="shared" si="228"/>
        <v>27.76</v>
      </c>
      <c r="IU40" s="23">
        <f t="shared" si="228"/>
        <v>27.76</v>
      </c>
      <c r="IV40" s="23">
        <f t="shared" si="228"/>
        <v>28.04</v>
      </c>
      <c r="IW40" s="23">
        <f t="shared" si="228"/>
        <v>28.04</v>
      </c>
      <c r="IX40" s="23">
        <f t="shared" si="228"/>
        <v>28.24</v>
      </c>
      <c r="IY40" s="23">
        <f t="shared" si="228"/>
        <v>28.24</v>
      </c>
      <c r="IZ40" s="23">
        <f t="shared" si="228"/>
        <v>28.24</v>
      </c>
      <c r="JA40" s="23">
        <f t="shared" si="228"/>
        <v>28.439999999999998</v>
      </c>
      <c r="JB40" s="23">
        <f t="shared" si="228"/>
        <v>28.839999999999996</v>
      </c>
      <c r="JC40" s="23">
        <f t="shared" si="228"/>
        <v>29.479999999999997</v>
      </c>
      <c r="JD40" s="23">
        <f t="shared" si="228"/>
        <v>29.6</v>
      </c>
      <c r="JE40" s="23">
        <f t="shared" si="228"/>
        <v>29.7</v>
      </c>
      <c r="JF40" s="23">
        <f t="shared" si="228"/>
        <v>29.7</v>
      </c>
      <c r="JG40" s="23">
        <f t="shared" si="228"/>
        <v>29.4</v>
      </c>
      <c r="JH40" s="23">
        <f t="shared" si="228"/>
        <v>29.4</v>
      </c>
      <c r="JI40" s="23">
        <f t="shared" si="228"/>
        <v>27.880000000000003</v>
      </c>
      <c r="JJ40" s="23">
        <f t="shared" si="228"/>
        <v>27.78</v>
      </c>
      <c r="JK40" s="23">
        <f t="shared" si="228"/>
        <v>27.78</v>
      </c>
      <c r="JL40" s="23">
        <f t="shared" si="228"/>
        <v>27.78</v>
      </c>
      <c r="JM40" s="23">
        <f t="shared" si="228"/>
        <v>27.78</v>
      </c>
      <c r="JN40" s="23">
        <f t="shared" si="228"/>
        <v>27.78</v>
      </c>
      <c r="JO40" s="23">
        <f t="shared" si="228"/>
        <v>27.78</v>
      </c>
      <c r="JP40" s="23">
        <f t="shared" si="228"/>
        <v>27.78</v>
      </c>
      <c r="JQ40" s="23">
        <f t="shared" si="228"/>
        <v>27.24</v>
      </c>
      <c r="JR40" s="24">
        <f t="shared" si="46"/>
        <v>0.98056155507559384</v>
      </c>
      <c r="JS40" s="24">
        <f t="shared" si="47"/>
        <v>0.98056155507559384</v>
      </c>
      <c r="JT40" s="24" t="e">
        <f>#REF!/HD40</f>
        <v>#REF!</v>
      </c>
      <c r="JU40" s="25">
        <f t="shared" si="48"/>
        <v>0.92653061224489797</v>
      </c>
      <c r="JV40" s="21">
        <f t="shared" ref="JV40:KA40" si="229">AVERAGE(JV41:JV48)</f>
        <v>21.166666666666668</v>
      </c>
      <c r="JW40" s="22">
        <f t="shared" si="229"/>
        <v>21.366666666666664</v>
      </c>
      <c r="JX40" s="21">
        <f t="shared" si="229"/>
        <v>21.366666666666664</v>
      </c>
      <c r="JY40" s="21">
        <f t="shared" si="229"/>
        <v>20.833333333333332</v>
      </c>
      <c r="JZ40" s="21">
        <f t="shared" si="229"/>
        <v>20.833333333333332</v>
      </c>
      <c r="KA40" s="21">
        <f t="shared" si="229"/>
        <v>20.833333333333332</v>
      </c>
      <c r="KB40" s="22">
        <f t="shared" si="49"/>
        <v>20.966666666666665</v>
      </c>
      <c r="KC40" s="21">
        <f t="shared" ref="KC40:KV40" si="230">AVERAGE(KC41:KC48)</f>
        <v>21.166666666666668</v>
      </c>
      <c r="KD40" s="21">
        <f t="shared" si="230"/>
        <v>21.166666666666668</v>
      </c>
      <c r="KE40" s="21">
        <f t="shared" si="230"/>
        <v>21.266666666666666</v>
      </c>
      <c r="KF40" s="46">
        <f t="shared" si="230"/>
        <v>21.266666666666666</v>
      </c>
      <c r="KG40" s="47">
        <f t="shared" si="230"/>
        <v>21.266666666666666</v>
      </c>
      <c r="KH40" s="22">
        <f t="shared" si="230"/>
        <v>21.226666666666667</v>
      </c>
      <c r="KI40" s="23">
        <f t="shared" si="230"/>
        <v>21.266666666666666</v>
      </c>
      <c r="KJ40" s="23">
        <f t="shared" si="230"/>
        <v>21.266666666666666</v>
      </c>
      <c r="KK40" s="23">
        <f t="shared" si="230"/>
        <v>21.266666666666666</v>
      </c>
      <c r="KL40" s="23">
        <f t="shared" si="230"/>
        <v>21.266666666666666</v>
      </c>
      <c r="KM40" s="23">
        <f t="shared" si="230"/>
        <v>21.266666666666666</v>
      </c>
      <c r="KN40" s="23">
        <f t="shared" si="230"/>
        <v>21.266666666666666</v>
      </c>
      <c r="KO40" s="23">
        <f t="shared" si="230"/>
        <v>21.266666666666666</v>
      </c>
      <c r="KP40" s="23">
        <f t="shared" si="230"/>
        <v>21.266666666666666</v>
      </c>
      <c r="KQ40" s="23">
        <f t="shared" si="230"/>
        <v>21.266666666666666</v>
      </c>
      <c r="KR40" s="45">
        <f t="shared" si="230"/>
        <v>21.266666666666666</v>
      </c>
      <c r="KS40" s="23">
        <f t="shared" si="230"/>
        <v>21.266666666666666</v>
      </c>
      <c r="KT40" s="23">
        <f t="shared" si="230"/>
        <v>21.266666666666666</v>
      </c>
      <c r="KU40" s="23">
        <f t="shared" si="230"/>
        <v>21.266666666666666</v>
      </c>
      <c r="KV40" s="23">
        <f t="shared" si="230"/>
        <v>21.266666666666666</v>
      </c>
      <c r="KW40" s="23">
        <f t="shared" si="50"/>
        <v>21.266666666666666</v>
      </c>
      <c r="KX40" s="23">
        <f>AVERAGE(KX41:KX48)</f>
        <v>21.266666666666666</v>
      </c>
      <c r="KY40" s="23">
        <f>AVERAGE(KY41:KY48)</f>
        <v>21.266666666666666</v>
      </c>
      <c r="KZ40" s="23">
        <f>AVERAGE(KZ41:KZ48)</f>
        <v>21.266666666666666</v>
      </c>
      <c r="LA40" s="23">
        <f>AVERAGE(LA41:LA48)</f>
        <v>21.266666666666666</v>
      </c>
      <c r="LB40" s="23">
        <f t="shared" si="14"/>
        <v>21.266666666666666</v>
      </c>
      <c r="LC40" s="23">
        <f>AVERAGE(LC41:LC48)</f>
        <v>21.266666666666666</v>
      </c>
      <c r="LD40" s="23">
        <f>AVERAGE(LD41:LD48)</f>
        <v>21.266666666666666</v>
      </c>
      <c r="LE40" s="23">
        <f>AVERAGE(LE41:LE48)</f>
        <v>21.266666666666666</v>
      </c>
      <c r="LF40" s="23">
        <f>AVERAGE(LF41:LF48)</f>
        <v>21.433333333333334</v>
      </c>
      <c r="LG40" s="23">
        <f t="shared" si="51"/>
        <v>21.308333333333334</v>
      </c>
      <c r="LH40" s="23">
        <f>AVERAGE(LH41:LH48)</f>
        <v>21.5</v>
      </c>
      <c r="LI40" s="23">
        <f>AVERAGE(LI41:LI48)</f>
        <v>21.5</v>
      </c>
      <c r="LJ40" s="23">
        <f>AVERAGE(LJ41:LJ48)</f>
        <v>21.5</v>
      </c>
      <c r="LK40" s="23">
        <f>AVERAGE(LK41:LK48)</f>
        <v>21.5</v>
      </c>
      <c r="LL40" s="23">
        <f t="shared" si="15"/>
        <v>21.5</v>
      </c>
      <c r="LM40" s="23">
        <f>AVERAGE(LM41:LM48)</f>
        <v>21.5</v>
      </c>
      <c r="LN40" s="23">
        <f>AVERAGE(LN41:LN48)</f>
        <v>21.5</v>
      </c>
      <c r="LO40" s="23">
        <f>AVERAGE(LO41:LO48)</f>
        <v>21.5</v>
      </c>
      <c r="LP40" s="23">
        <f>AVERAGE(LP41:LP48)</f>
        <v>21.5</v>
      </c>
      <c r="LQ40" s="23">
        <f>AVERAGE(LQ41:LQ48)</f>
        <v>21.5</v>
      </c>
      <c r="LR40" s="23">
        <f t="shared" si="16"/>
        <v>21.5</v>
      </c>
      <c r="LS40" s="23">
        <f>AVERAGE(LS41:LS48)</f>
        <v>21.35</v>
      </c>
      <c r="LT40" s="23">
        <f>AVERAGE(LT41:LT48)</f>
        <v>21.35</v>
      </c>
      <c r="LU40" s="23">
        <f>AVERAGE(LU41:LU48)</f>
        <v>21.380000000000003</v>
      </c>
      <c r="LV40" s="23">
        <f>AVERAGE(LV41:LV48)</f>
        <v>21.380000000000003</v>
      </c>
      <c r="LW40" s="23">
        <f>AVERAGE(LW41:LW48)</f>
        <v>21.380000000000003</v>
      </c>
      <c r="LX40" s="23">
        <f t="shared" si="17"/>
        <v>21.368000000000002</v>
      </c>
      <c r="LY40" s="23">
        <f>AVERAGE(LY41:LY48)</f>
        <v>21.380000000000003</v>
      </c>
      <c r="LZ40" s="23">
        <f>AVERAGE(LZ41:LZ48)</f>
        <v>21.380000000000003</v>
      </c>
      <c r="MA40" s="23">
        <f>AVERAGE(MA41:MA48)</f>
        <v>21.380000000000003</v>
      </c>
      <c r="MB40" s="23">
        <f>AVERAGE(MB41:MB48)</f>
        <v>21.380000000000003</v>
      </c>
      <c r="MC40" s="21">
        <f t="shared" si="68"/>
        <v>21.380000000000003</v>
      </c>
      <c r="MD40" s="23">
        <f>AVERAGE(MD41:MD48)</f>
        <v>21.380000000000003</v>
      </c>
      <c r="ME40" s="23">
        <f>AVERAGE(ME41:ME48)</f>
        <v>21.380000000000003</v>
      </c>
      <c r="MF40" s="23">
        <f>AVERAGE(MF41:MF48)</f>
        <v>21.380000000000003</v>
      </c>
      <c r="MG40" s="23">
        <f>AVERAGE(MG41:MG48)</f>
        <v>21.380000000000003</v>
      </c>
      <c r="MH40" s="23">
        <f t="shared" si="18"/>
        <v>21.380000000000003</v>
      </c>
      <c r="MI40" s="23">
        <f>AVERAGE(MI41:MI48)</f>
        <v>21.380000000000003</v>
      </c>
      <c r="MJ40" s="23">
        <f>AVERAGE(MJ41:MJ48)</f>
        <v>21.380000000000003</v>
      </c>
      <c r="MK40" s="23">
        <f>AVERAGE(MK41:MK48)</f>
        <v>21.380000000000003</v>
      </c>
      <c r="ML40" s="23">
        <f>AVERAGE(ML41:ML48)</f>
        <v>21.380000000000003</v>
      </c>
      <c r="MM40" s="23">
        <f>AVERAGE(MM41:MM48)</f>
        <v>21.380000000000003</v>
      </c>
      <c r="MN40" s="23">
        <f t="shared" si="19"/>
        <v>21.380000000000003</v>
      </c>
      <c r="MO40" s="23">
        <f>AVERAGE(MO41:MO48)</f>
        <v>21.380000000000003</v>
      </c>
      <c r="MP40" s="23">
        <f>AVERAGE(MP41:MP48)</f>
        <v>21.733333333333334</v>
      </c>
      <c r="MQ40" s="23">
        <f>AVERAGE(MQ41:MQ48)</f>
        <v>21.733333333333334</v>
      </c>
      <c r="MR40" s="23">
        <f>AVERAGE(MR41:MR48)</f>
        <v>21.900000000000002</v>
      </c>
      <c r="MS40" s="23">
        <f t="shared" si="52"/>
        <v>21.686666666666667</v>
      </c>
      <c r="MT40" s="23">
        <f t="shared" ref="MT40:PA40" si="231">AVERAGE(MT41:MT48)</f>
        <v>21.900000000000002</v>
      </c>
      <c r="MU40" s="23">
        <f t="shared" si="231"/>
        <v>22.066666666666666</v>
      </c>
      <c r="MV40" s="23">
        <f t="shared" si="231"/>
        <v>22.316666666666666</v>
      </c>
      <c r="MW40" s="23">
        <f t="shared" si="231"/>
        <v>22.736666666666665</v>
      </c>
      <c r="MX40" s="23">
        <f t="shared" si="231"/>
        <v>23.069999999999997</v>
      </c>
      <c r="MY40" s="23">
        <f t="shared" si="231"/>
        <v>23.069999999999997</v>
      </c>
      <c r="MZ40" s="23">
        <f t="shared" si="231"/>
        <v>22.983333333333334</v>
      </c>
      <c r="NA40" s="23">
        <f t="shared" si="231"/>
        <v>22.916666666666668</v>
      </c>
      <c r="NB40" s="23">
        <f t="shared" si="231"/>
        <v>22.916666666666668</v>
      </c>
      <c r="NC40" s="23">
        <f t="shared" si="231"/>
        <v>22.916666666666668</v>
      </c>
      <c r="ND40" s="23">
        <f t="shared" si="231"/>
        <v>22.916666666666668</v>
      </c>
      <c r="NE40" s="23">
        <f t="shared" si="231"/>
        <v>22.916666666666668</v>
      </c>
      <c r="NF40" s="23">
        <f t="shared" si="231"/>
        <v>22.916666666666668</v>
      </c>
      <c r="NG40" s="23">
        <f t="shared" si="231"/>
        <v>22.916666666666668</v>
      </c>
      <c r="NH40" s="23">
        <f t="shared" si="231"/>
        <v>22.916666666666668</v>
      </c>
      <c r="NI40" s="23">
        <f t="shared" si="231"/>
        <v>22.916666666666668</v>
      </c>
      <c r="NJ40" s="23">
        <f t="shared" si="231"/>
        <v>22.916666666666668</v>
      </c>
      <c r="NK40" s="23">
        <f t="shared" si="231"/>
        <v>23.3</v>
      </c>
      <c r="NL40" s="23">
        <f t="shared" si="231"/>
        <v>23.3</v>
      </c>
      <c r="NM40" s="23">
        <f t="shared" si="231"/>
        <v>24.133333333333336</v>
      </c>
      <c r="NN40" s="23">
        <f t="shared" si="231"/>
        <v>24.216666666666669</v>
      </c>
      <c r="NO40" s="23">
        <f t="shared" si="231"/>
        <v>24.46</v>
      </c>
      <c r="NP40" s="23">
        <f t="shared" si="231"/>
        <v>24.46</v>
      </c>
      <c r="NQ40" s="23">
        <f t="shared" si="231"/>
        <v>24.46</v>
      </c>
      <c r="NR40" s="23">
        <f t="shared" si="231"/>
        <v>24.16</v>
      </c>
      <c r="NS40" s="23">
        <f t="shared" si="231"/>
        <v>24.16</v>
      </c>
      <c r="NT40" s="23">
        <f t="shared" si="231"/>
        <v>24.16</v>
      </c>
      <c r="NU40" s="23">
        <f t="shared" si="231"/>
        <v>24.16</v>
      </c>
      <c r="NV40" s="23">
        <f t="shared" si="231"/>
        <v>24.16</v>
      </c>
      <c r="NW40" s="23">
        <f t="shared" si="231"/>
        <v>24.16</v>
      </c>
      <c r="NX40" s="23">
        <f t="shared" si="231"/>
        <v>24.16</v>
      </c>
      <c r="NY40" s="23">
        <f t="shared" si="231"/>
        <v>24.16</v>
      </c>
      <c r="NZ40" s="23">
        <f t="shared" si="231"/>
        <v>24.16</v>
      </c>
      <c r="OA40" s="23">
        <f t="shared" si="231"/>
        <v>24.16</v>
      </c>
      <c r="OB40" s="23">
        <f t="shared" si="231"/>
        <v>24.36</v>
      </c>
      <c r="OC40" s="23">
        <f t="shared" si="231"/>
        <v>24.36</v>
      </c>
      <c r="OD40" s="23">
        <f t="shared" si="231"/>
        <v>24.36</v>
      </c>
      <c r="OE40" s="23">
        <f t="shared" si="231"/>
        <v>24.36</v>
      </c>
      <c r="OF40" s="23">
        <f t="shared" si="231"/>
        <v>24.66</v>
      </c>
      <c r="OG40" s="23">
        <f t="shared" si="231"/>
        <v>24.66</v>
      </c>
      <c r="OH40" s="23">
        <f t="shared" si="231"/>
        <v>24.759999999999998</v>
      </c>
      <c r="OI40" s="23">
        <f t="shared" si="231"/>
        <v>24.759999999999998</v>
      </c>
      <c r="OJ40" s="23">
        <f t="shared" si="231"/>
        <v>24.759999999999998</v>
      </c>
      <c r="OK40" s="23">
        <f t="shared" si="231"/>
        <v>24.96</v>
      </c>
      <c r="OL40" s="23">
        <f t="shared" si="231"/>
        <v>25.36</v>
      </c>
      <c r="OM40" s="23">
        <f t="shared" si="231"/>
        <v>25.9</v>
      </c>
      <c r="ON40" s="23">
        <f t="shared" si="231"/>
        <v>25.9</v>
      </c>
      <c r="OO40" s="23">
        <f t="shared" si="231"/>
        <v>25.9</v>
      </c>
      <c r="OP40" s="23">
        <f t="shared" si="231"/>
        <v>25.9</v>
      </c>
      <c r="OQ40" s="23">
        <f t="shared" si="231"/>
        <v>25.72</v>
      </c>
      <c r="OR40" s="23">
        <f t="shared" si="231"/>
        <v>25.72</v>
      </c>
      <c r="OS40" s="23">
        <f t="shared" si="231"/>
        <v>24.56</v>
      </c>
      <c r="OT40" s="23">
        <f t="shared" si="231"/>
        <v>24.66</v>
      </c>
      <c r="OU40" s="23">
        <f t="shared" si="231"/>
        <v>24.66</v>
      </c>
      <c r="OV40" s="23">
        <f t="shared" si="231"/>
        <v>24.66</v>
      </c>
      <c r="OW40" s="23">
        <f t="shared" si="231"/>
        <v>24.66</v>
      </c>
      <c r="OX40" s="23">
        <f t="shared" si="231"/>
        <v>24.66</v>
      </c>
      <c r="OY40" s="23">
        <f t="shared" si="231"/>
        <v>24.66</v>
      </c>
      <c r="OZ40" s="23">
        <f t="shared" si="231"/>
        <v>24.66</v>
      </c>
      <c r="PA40" s="23">
        <f t="shared" si="231"/>
        <v>24.16</v>
      </c>
      <c r="PB40" s="24">
        <f t="shared" si="53"/>
        <v>0.97972424979724249</v>
      </c>
      <c r="PC40" s="24">
        <f t="shared" si="54"/>
        <v>0.97972424979724249</v>
      </c>
      <c r="PD40" s="24" t="e">
        <f>#REF!/MN40</f>
        <v>#REF!</v>
      </c>
      <c r="PE40" s="25">
        <f t="shared" si="55"/>
        <v>0.93934681181959567</v>
      </c>
      <c r="PF40" s="26">
        <f t="shared" ref="PF40:PK40" si="232">AVERAGE(PF41:PF48)</f>
        <v>25.75</v>
      </c>
      <c r="PG40" s="22">
        <f t="shared" si="232"/>
        <v>23.5</v>
      </c>
      <c r="PH40" s="21">
        <f t="shared" si="232"/>
        <v>23.5</v>
      </c>
      <c r="PI40" s="21">
        <f t="shared" si="232"/>
        <v>23.5</v>
      </c>
      <c r="PJ40" s="21">
        <f t="shared" si="232"/>
        <v>23.5</v>
      </c>
      <c r="PK40" s="21">
        <f t="shared" si="232"/>
        <v>23.5</v>
      </c>
      <c r="PL40" s="22">
        <f t="shared" si="22"/>
        <v>23.5</v>
      </c>
      <c r="PM40" s="21">
        <f>AVERAGE(PM41:PM48)</f>
        <v>23.75</v>
      </c>
      <c r="PN40" s="21">
        <f>AVERAGE(PN41:PN48)</f>
        <v>23.75</v>
      </c>
      <c r="PO40" s="21">
        <f>AVERAGE(PO41:PO48)</f>
        <v>24</v>
      </c>
      <c r="PP40" s="21">
        <f>AVERAGE(PP41:PP48)</f>
        <v>24</v>
      </c>
      <c r="PQ40" s="21">
        <f>AVERAGE(PQ41:PQ48)</f>
        <v>24</v>
      </c>
      <c r="PR40" s="22">
        <f t="shared" si="217"/>
        <v>23.9</v>
      </c>
      <c r="PS40" s="23">
        <f t="shared" ref="PS40:QA40" si="233">AVERAGE(PS41:PS48)</f>
        <v>24</v>
      </c>
      <c r="PT40" s="23">
        <f t="shared" si="233"/>
        <v>24</v>
      </c>
      <c r="PU40" s="23">
        <f t="shared" si="233"/>
        <v>24</v>
      </c>
      <c r="PV40" s="23">
        <f t="shared" si="233"/>
        <v>24</v>
      </c>
      <c r="PW40" s="23">
        <f t="shared" si="233"/>
        <v>24</v>
      </c>
      <c r="PX40" s="23">
        <f t="shared" si="233"/>
        <v>24</v>
      </c>
      <c r="PY40" s="23">
        <f t="shared" si="233"/>
        <v>24</v>
      </c>
      <c r="PZ40" s="23">
        <f t="shared" si="233"/>
        <v>24</v>
      </c>
      <c r="QA40" s="23">
        <f t="shared" si="233"/>
        <v>24</v>
      </c>
      <c r="QB40" s="45">
        <f t="shared" si="70"/>
        <v>24</v>
      </c>
      <c r="QC40" s="23">
        <f>AVERAGE(QC41:QC48)</f>
        <v>24</v>
      </c>
      <c r="QD40" s="23">
        <f>AVERAGE(QD41:QD48)</f>
        <v>24</v>
      </c>
      <c r="QE40" s="23">
        <f>AVERAGE(QE41:QE48)</f>
        <v>24</v>
      </c>
      <c r="QF40" s="23">
        <f>AVERAGE(QF41:QF48)</f>
        <v>24</v>
      </c>
      <c r="QG40" s="23">
        <f t="shared" si="56"/>
        <v>24</v>
      </c>
      <c r="QH40" s="23">
        <f>AVERAGE(QH41:QH48)</f>
        <v>24</v>
      </c>
      <c r="QI40" s="23">
        <f>AVERAGE(QI41:QI48)</f>
        <v>24</v>
      </c>
      <c r="QJ40" s="23">
        <f>AVERAGE(QJ41:QJ48)</f>
        <v>24</v>
      </c>
      <c r="QK40" s="23">
        <f>AVERAGE(QK41:QK48)</f>
        <v>24</v>
      </c>
      <c r="QL40" s="23">
        <f t="shared" si="24"/>
        <v>24</v>
      </c>
      <c r="QM40" s="23">
        <f>AVERAGE(QM41:QM48)</f>
        <v>24</v>
      </c>
      <c r="QN40" s="23">
        <f>AVERAGE(QN41:QN48)</f>
        <v>24</v>
      </c>
      <c r="QO40" s="23">
        <f>AVERAGE(QO41:QO48)</f>
        <v>24</v>
      </c>
      <c r="QP40" s="23">
        <f>AVERAGE(QP41:QP48)</f>
        <v>24</v>
      </c>
      <c r="QQ40" s="27">
        <f t="shared" si="57"/>
        <v>24</v>
      </c>
      <c r="QR40" s="23">
        <f>AVERAGE(QR41:QR47)</f>
        <v>24.25</v>
      </c>
      <c r="QS40" s="23">
        <f>AVERAGE(QS41:QS47)</f>
        <v>24.25</v>
      </c>
      <c r="QT40" s="23">
        <f>AVERAGE(QT41:QT47)</f>
        <v>24.25</v>
      </c>
      <c r="QU40" s="23">
        <f>AVERAGE(QU41:QU47)</f>
        <v>24.25</v>
      </c>
      <c r="QV40" s="27">
        <f t="shared" si="58"/>
        <v>24.25</v>
      </c>
      <c r="QW40" s="23">
        <f>AVERAGE(QW41:QW47)</f>
        <v>24.25</v>
      </c>
      <c r="QX40" s="23">
        <f>AVERAGE(QX41:QX47)</f>
        <v>24.25</v>
      </c>
      <c r="QY40" s="23">
        <f>AVERAGE(QY41:QY47)</f>
        <v>24.25</v>
      </c>
      <c r="QZ40" s="23">
        <f>AVERAGE(QZ41:QZ47)</f>
        <v>24.25</v>
      </c>
      <c r="RA40" s="23">
        <f>AVERAGE(RA41:RA47)</f>
        <v>24.25</v>
      </c>
      <c r="RB40" s="23">
        <f t="shared" si="25"/>
        <v>24.25</v>
      </c>
      <c r="RC40" s="23">
        <f>AVERAGE(RC41:RC47)</f>
        <v>24.25</v>
      </c>
      <c r="RD40" s="23">
        <f>AVERAGE(RD41:RD47)</f>
        <v>24.25</v>
      </c>
      <c r="RE40" s="23">
        <f>AVERAGE(RE41:RE47)</f>
        <v>24.5</v>
      </c>
      <c r="RF40" s="23">
        <f>AVERAGE(RF41:RF47)</f>
        <v>24.5</v>
      </c>
      <c r="RG40" s="23">
        <f>AVERAGE(RG41:RG47)</f>
        <v>24.5</v>
      </c>
      <c r="RH40" s="23">
        <f t="shared" si="26"/>
        <v>24.4</v>
      </c>
      <c r="RI40" s="23">
        <f>AVERAGE(RI41:RI47)</f>
        <v>24.5</v>
      </c>
      <c r="RJ40" s="23">
        <f>AVERAGE(RJ41:RJ47)</f>
        <v>24.5</v>
      </c>
      <c r="RK40" s="23">
        <f>AVERAGE(RK41:RK47)</f>
        <v>24.5</v>
      </c>
      <c r="RL40" s="23">
        <f>AVERAGE(RL41:RL47)</f>
        <v>24.5</v>
      </c>
      <c r="RM40" s="21">
        <f t="shared" si="71"/>
        <v>24.5</v>
      </c>
      <c r="RN40" s="23">
        <f>AVERAGE(RN41:RN47)</f>
        <v>24.5</v>
      </c>
      <c r="RO40" s="23">
        <f>AVERAGE(RO41:RO47)</f>
        <v>24.5</v>
      </c>
      <c r="RP40" s="23">
        <f>AVERAGE(RP41:RP47)</f>
        <v>24.5</v>
      </c>
      <c r="RQ40" s="23">
        <f>AVERAGE(RQ41:RQ47)</f>
        <v>24.5</v>
      </c>
      <c r="RR40" s="23">
        <f t="shared" si="27"/>
        <v>24.5</v>
      </c>
      <c r="RS40" s="23">
        <f>AVERAGE(RS41:RS47)</f>
        <v>24.5</v>
      </c>
      <c r="RT40" s="23">
        <f>AVERAGE(RT41:RT47)</f>
        <v>24.5</v>
      </c>
      <c r="RU40" s="23">
        <f>AVERAGE(RU41:RU47)</f>
        <v>24.5</v>
      </c>
      <c r="RV40" s="23">
        <f>AVERAGE(RV41:RV47)</f>
        <v>24.5</v>
      </c>
      <c r="RW40" s="23">
        <f>AVERAGE(RW41:RW47)</f>
        <v>24.5</v>
      </c>
      <c r="RX40" s="23">
        <f t="shared" si="59"/>
        <v>24.5</v>
      </c>
      <c r="RY40" s="23">
        <f>AVERAGE(RY41:RY47)</f>
        <v>24.5</v>
      </c>
      <c r="RZ40" s="23">
        <f>AVERAGE(RZ41:RZ47)</f>
        <v>25.302</v>
      </c>
      <c r="SA40" s="23">
        <f>AVERAGE(SA41:SA47)</f>
        <v>25.302</v>
      </c>
      <c r="SB40" s="23">
        <f>AVERAGE(SB41:SB47)</f>
        <v>25.402000000000001</v>
      </c>
      <c r="SC40" s="23">
        <f t="shared" si="60"/>
        <v>25.1265</v>
      </c>
      <c r="SD40" s="23">
        <f t="shared" ref="SD40:UK40" si="234">AVERAGE(SD41:SD47)</f>
        <v>25.402000000000001</v>
      </c>
      <c r="SE40" s="23">
        <f t="shared" si="234"/>
        <v>25.922000000000004</v>
      </c>
      <c r="SF40" s="23">
        <f t="shared" si="234"/>
        <v>26.122000000000003</v>
      </c>
      <c r="SG40" s="23">
        <f t="shared" si="234"/>
        <v>26.624000000000002</v>
      </c>
      <c r="SH40" s="23">
        <f t="shared" si="234"/>
        <v>27.603999999999996</v>
      </c>
      <c r="SI40" s="23">
        <f t="shared" si="234"/>
        <v>27.603999999999996</v>
      </c>
      <c r="SJ40" s="23">
        <f t="shared" si="234"/>
        <v>26.8</v>
      </c>
      <c r="SK40" s="23">
        <f t="shared" si="234"/>
        <v>26.8</v>
      </c>
      <c r="SL40" s="23">
        <f t="shared" si="234"/>
        <v>26.8</v>
      </c>
      <c r="SM40" s="23">
        <f t="shared" si="234"/>
        <v>26.8</v>
      </c>
      <c r="SN40" s="23">
        <f t="shared" si="234"/>
        <v>26.8</v>
      </c>
      <c r="SO40" s="23">
        <f t="shared" si="234"/>
        <v>26.8</v>
      </c>
      <c r="SP40" s="23">
        <f t="shared" si="234"/>
        <v>26.6</v>
      </c>
      <c r="SQ40" s="23">
        <f t="shared" si="234"/>
        <v>26.6</v>
      </c>
      <c r="SR40" s="23">
        <f t="shared" si="234"/>
        <v>26.7</v>
      </c>
      <c r="SS40" s="23">
        <f t="shared" si="234"/>
        <v>26.7</v>
      </c>
      <c r="ST40" s="23">
        <f t="shared" si="234"/>
        <v>26.560000000000002</v>
      </c>
      <c r="SU40" s="23">
        <f t="shared" si="234"/>
        <v>27.220000000000006</v>
      </c>
      <c r="SV40" s="23">
        <f t="shared" si="234"/>
        <v>27.220000000000006</v>
      </c>
      <c r="SW40" s="23">
        <f t="shared" si="234"/>
        <v>27.320000000000004</v>
      </c>
      <c r="SX40" s="23">
        <f t="shared" si="234"/>
        <v>27.420000000000005</v>
      </c>
      <c r="SY40" s="23">
        <f t="shared" si="234"/>
        <v>27.524999999999999</v>
      </c>
      <c r="SZ40" s="23">
        <f t="shared" si="234"/>
        <v>27.524999999999999</v>
      </c>
      <c r="TA40" s="23">
        <f t="shared" si="234"/>
        <v>27.524999999999999</v>
      </c>
      <c r="TB40" s="23">
        <f t="shared" si="234"/>
        <v>27.524999999999999</v>
      </c>
      <c r="TC40" s="23">
        <f t="shared" si="234"/>
        <v>27.524999999999999</v>
      </c>
      <c r="TD40" s="23">
        <f t="shared" si="234"/>
        <v>27.524999999999999</v>
      </c>
      <c r="TE40" s="23">
        <f t="shared" si="234"/>
        <v>27.524999999999999</v>
      </c>
      <c r="TF40" s="23">
        <f t="shared" si="234"/>
        <v>27.524999999999999</v>
      </c>
      <c r="TG40" s="23">
        <f t="shared" si="234"/>
        <v>27.524999999999999</v>
      </c>
      <c r="TH40" s="23">
        <f t="shared" si="234"/>
        <v>27.524999999999999</v>
      </c>
      <c r="TI40" s="23">
        <f t="shared" si="234"/>
        <v>27.524999999999999</v>
      </c>
      <c r="TJ40" s="23">
        <f t="shared" si="234"/>
        <v>27.524999999999999</v>
      </c>
      <c r="TK40" s="23">
        <f t="shared" si="234"/>
        <v>27.524999999999999</v>
      </c>
      <c r="TL40" s="23">
        <f t="shared" si="234"/>
        <v>27.65</v>
      </c>
      <c r="TM40" s="23">
        <f t="shared" si="234"/>
        <v>27.65</v>
      </c>
      <c r="TN40" s="23">
        <f t="shared" si="234"/>
        <v>27.55</v>
      </c>
      <c r="TO40" s="23">
        <f t="shared" si="234"/>
        <v>27.55</v>
      </c>
      <c r="TP40" s="23">
        <f t="shared" si="234"/>
        <v>27.675000000000001</v>
      </c>
      <c r="TQ40" s="23">
        <f t="shared" si="234"/>
        <v>27.675000000000001</v>
      </c>
      <c r="TR40" s="23">
        <f t="shared" si="234"/>
        <v>27.925000000000001</v>
      </c>
      <c r="TS40" s="23">
        <f t="shared" si="234"/>
        <v>27.925000000000001</v>
      </c>
      <c r="TT40" s="23">
        <f t="shared" si="234"/>
        <v>27.925000000000001</v>
      </c>
      <c r="TU40" s="23">
        <f t="shared" si="234"/>
        <v>28.05</v>
      </c>
      <c r="TV40" s="23">
        <f t="shared" si="234"/>
        <v>29.2</v>
      </c>
      <c r="TW40" s="23">
        <f t="shared" si="234"/>
        <v>29.549999999999997</v>
      </c>
      <c r="TX40" s="23">
        <f t="shared" si="234"/>
        <v>29.674999999999997</v>
      </c>
      <c r="TY40" s="23">
        <f t="shared" si="234"/>
        <v>29.674999999999997</v>
      </c>
      <c r="TZ40" s="23">
        <f t="shared" si="234"/>
        <v>29.674999999999997</v>
      </c>
      <c r="UA40" s="23">
        <f t="shared" si="234"/>
        <v>29.424999999999997</v>
      </c>
      <c r="UB40" s="23">
        <f t="shared" si="234"/>
        <v>29.424999999999997</v>
      </c>
      <c r="UC40" s="23">
        <f t="shared" si="234"/>
        <v>28.5</v>
      </c>
      <c r="UD40" s="23">
        <f t="shared" si="234"/>
        <v>28.75</v>
      </c>
      <c r="UE40" s="23">
        <f t="shared" si="234"/>
        <v>28.75</v>
      </c>
      <c r="UF40" s="23">
        <f t="shared" si="234"/>
        <v>28.75</v>
      </c>
      <c r="UG40" s="23">
        <f t="shared" si="234"/>
        <v>28.75</v>
      </c>
      <c r="UH40" s="23">
        <f t="shared" si="234"/>
        <v>28.75</v>
      </c>
      <c r="UI40" s="23">
        <f t="shared" si="234"/>
        <v>28.75</v>
      </c>
      <c r="UJ40" s="23">
        <f t="shared" si="234"/>
        <v>28.75</v>
      </c>
      <c r="UK40" s="23">
        <f t="shared" si="234"/>
        <v>28.2</v>
      </c>
      <c r="UL40" s="48">
        <f t="shared" si="61"/>
        <v>0.98086956521739133</v>
      </c>
      <c r="UM40" s="48">
        <f t="shared" si="62"/>
        <v>0.98086956521739133</v>
      </c>
      <c r="UN40" s="48" t="e">
        <f>#REF!/RX40</f>
        <v>#REF!</v>
      </c>
      <c r="UO40" s="25">
        <f t="shared" si="63"/>
        <v>0.95836873406966872</v>
      </c>
    </row>
    <row r="41" spans="1:561" s="42" customFormat="1" ht="42" customHeight="1" outlineLevel="1">
      <c r="A41" s="56" t="s">
        <v>61</v>
      </c>
      <c r="B41" s="53">
        <v>27</v>
      </c>
      <c r="C41" s="57">
        <v>25</v>
      </c>
      <c r="D41" s="53">
        <v>25</v>
      </c>
      <c r="E41" s="53">
        <v>25</v>
      </c>
      <c r="F41" s="53">
        <v>25</v>
      </c>
      <c r="G41" s="53">
        <v>25</v>
      </c>
      <c r="H41" s="57">
        <f t="shared" si="29"/>
        <v>25</v>
      </c>
      <c r="I41" s="53">
        <v>25</v>
      </c>
      <c r="J41" s="53">
        <v>25</v>
      </c>
      <c r="K41" s="53">
        <v>25</v>
      </c>
      <c r="L41" s="53">
        <v>25</v>
      </c>
      <c r="M41" s="53">
        <v>25</v>
      </c>
      <c r="N41" s="57">
        <f t="shared" si="30"/>
        <v>25</v>
      </c>
      <c r="O41" s="58">
        <v>25</v>
      </c>
      <c r="P41" s="58">
        <v>25</v>
      </c>
      <c r="Q41" s="58">
        <v>25</v>
      </c>
      <c r="R41" s="57">
        <f t="shared" ref="R41:R47" si="235">AVERAGE(O41:Q41)</f>
        <v>25</v>
      </c>
      <c r="S41" s="53">
        <v>25</v>
      </c>
      <c r="T41" s="53">
        <v>25</v>
      </c>
      <c r="U41" s="53">
        <v>25</v>
      </c>
      <c r="V41" s="53">
        <v>25</v>
      </c>
      <c r="W41" s="53">
        <v>25</v>
      </c>
      <c r="X41" s="59">
        <f>AVERAGE(S41:W41)</f>
        <v>25</v>
      </c>
      <c r="Y41" s="53">
        <v>25</v>
      </c>
      <c r="Z41" s="53">
        <v>25</v>
      </c>
      <c r="AA41" s="53">
        <v>25</v>
      </c>
      <c r="AB41" s="53">
        <v>25</v>
      </c>
      <c r="AC41" s="59">
        <f t="shared" si="31"/>
        <v>25</v>
      </c>
      <c r="AD41" s="53">
        <v>25</v>
      </c>
      <c r="AE41" s="53">
        <v>25</v>
      </c>
      <c r="AF41" s="53">
        <v>25</v>
      </c>
      <c r="AG41" s="53">
        <v>25</v>
      </c>
      <c r="AH41" s="53">
        <f t="shared" si="32"/>
        <v>25</v>
      </c>
      <c r="AI41" s="53">
        <v>25</v>
      </c>
      <c r="AJ41" s="53">
        <v>25</v>
      </c>
      <c r="AK41" s="53">
        <v>25</v>
      </c>
      <c r="AL41" s="53">
        <v>25</v>
      </c>
      <c r="AM41" s="53">
        <f t="shared" si="33"/>
        <v>25</v>
      </c>
      <c r="AN41" s="53">
        <v>25.5</v>
      </c>
      <c r="AO41" s="53">
        <v>25.5</v>
      </c>
      <c r="AP41" s="53">
        <v>25.5</v>
      </c>
      <c r="AQ41" s="53">
        <v>25.5</v>
      </c>
      <c r="AR41" s="53">
        <f t="shared" si="34"/>
        <v>25.5</v>
      </c>
      <c r="AS41" s="53">
        <v>25.5</v>
      </c>
      <c r="AT41" s="53">
        <v>25.5</v>
      </c>
      <c r="AU41" s="53">
        <v>25.5</v>
      </c>
      <c r="AV41" s="53">
        <v>25.5</v>
      </c>
      <c r="AW41" s="53">
        <v>25.5</v>
      </c>
      <c r="AX41" s="53">
        <f>AVERAGE(AS41:AW41)</f>
        <v>25.5</v>
      </c>
      <c r="AY41" s="53">
        <v>25.5</v>
      </c>
      <c r="AZ41" s="53">
        <v>25.5</v>
      </c>
      <c r="BA41" s="53">
        <v>25.5</v>
      </c>
      <c r="BB41" s="53">
        <v>25.5</v>
      </c>
      <c r="BC41" s="53">
        <v>25.5</v>
      </c>
      <c r="BD41" s="53">
        <f>AVERAGE(AY41:BC41)</f>
        <v>25.5</v>
      </c>
      <c r="BE41" s="53">
        <v>25.5</v>
      </c>
      <c r="BF41" s="53">
        <v>25.5</v>
      </c>
      <c r="BG41" s="53">
        <v>25.5</v>
      </c>
      <c r="BH41" s="53">
        <v>25.5</v>
      </c>
      <c r="BI41" s="53">
        <f>AVERAGE(BE41:BH41)</f>
        <v>25.5</v>
      </c>
      <c r="BJ41" s="53">
        <v>25.5</v>
      </c>
      <c r="BK41" s="53">
        <v>25.5</v>
      </c>
      <c r="BL41" s="53">
        <v>25.5</v>
      </c>
      <c r="BM41" s="53">
        <v>25.5</v>
      </c>
      <c r="BN41" s="53">
        <f t="shared" si="64"/>
        <v>25.5</v>
      </c>
      <c r="BO41" s="53">
        <v>25.5</v>
      </c>
      <c r="BP41" s="53">
        <v>25.5</v>
      </c>
      <c r="BQ41" s="53">
        <v>25.5</v>
      </c>
      <c r="BR41" s="53">
        <v>25.5</v>
      </c>
      <c r="BS41" s="53">
        <v>25.5</v>
      </c>
      <c r="BT41" s="53">
        <f t="shared" si="36"/>
        <v>25.5</v>
      </c>
      <c r="BU41" s="53">
        <v>25.5</v>
      </c>
      <c r="BV41" s="53">
        <v>25.5</v>
      </c>
      <c r="BW41" s="53">
        <v>25.5</v>
      </c>
      <c r="BX41" s="53">
        <v>26</v>
      </c>
      <c r="BY41" s="53">
        <f t="shared" si="199"/>
        <v>25.625</v>
      </c>
      <c r="BZ41" s="53">
        <v>26</v>
      </c>
      <c r="CA41" s="53">
        <v>26</v>
      </c>
      <c r="CB41" s="53">
        <v>26.5</v>
      </c>
      <c r="CC41" s="53">
        <v>27</v>
      </c>
      <c r="CD41" s="53">
        <v>27</v>
      </c>
      <c r="CE41" s="53">
        <v>27</v>
      </c>
      <c r="CF41" s="53">
        <v>27</v>
      </c>
      <c r="CG41" s="53">
        <v>27</v>
      </c>
      <c r="CH41" s="53">
        <v>27</v>
      </c>
      <c r="CI41" s="53">
        <v>27</v>
      </c>
      <c r="CJ41" s="53">
        <v>27</v>
      </c>
      <c r="CK41" s="53">
        <v>27</v>
      </c>
      <c r="CL41" s="53">
        <v>27</v>
      </c>
      <c r="CM41" s="53">
        <v>27</v>
      </c>
      <c r="CN41" s="53">
        <v>27.4</v>
      </c>
      <c r="CO41" s="53">
        <v>27.4</v>
      </c>
      <c r="CP41" s="53">
        <v>27.4</v>
      </c>
      <c r="CQ41" s="53">
        <v>27.4</v>
      </c>
      <c r="CR41" s="53">
        <v>27.4</v>
      </c>
      <c r="CS41" s="53">
        <v>27.9</v>
      </c>
      <c r="CT41" s="53">
        <v>28.4</v>
      </c>
      <c r="CU41" s="53">
        <v>28.4</v>
      </c>
      <c r="CV41" s="53">
        <v>28.4</v>
      </c>
      <c r="CW41" s="53">
        <v>28.4</v>
      </c>
      <c r="CX41" s="53">
        <v>28.4</v>
      </c>
      <c r="CY41" s="53">
        <v>28.4</v>
      </c>
      <c r="CZ41" s="53">
        <v>28.4</v>
      </c>
      <c r="DA41" s="53">
        <v>28.4</v>
      </c>
      <c r="DB41" s="53">
        <v>28.4</v>
      </c>
      <c r="DC41" s="53">
        <v>28.4</v>
      </c>
      <c r="DD41" s="53">
        <v>28.4</v>
      </c>
      <c r="DE41" s="53">
        <v>28.4</v>
      </c>
      <c r="DF41" s="53">
        <v>28.4</v>
      </c>
      <c r="DG41" s="53">
        <v>28.4</v>
      </c>
      <c r="DH41" s="53">
        <v>28.4</v>
      </c>
      <c r="DI41" s="53">
        <v>28.4</v>
      </c>
      <c r="DJ41" s="53">
        <v>28.4</v>
      </c>
      <c r="DK41" s="53">
        <v>28.4</v>
      </c>
      <c r="DL41" s="53">
        <v>28.4</v>
      </c>
      <c r="DM41" s="53">
        <v>28.4</v>
      </c>
      <c r="DN41" s="53">
        <v>28.4</v>
      </c>
      <c r="DO41" s="53">
        <v>28.4</v>
      </c>
      <c r="DP41" s="53">
        <v>28.4</v>
      </c>
      <c r="DQ41" s="53">
        <v>28.4</v>
      </c>
      <c r="DR41" s="53">
        <v>28.4</v>
      </c>
      <c r="DS41" s="53">
        <v>29.1</v>
      </c>
      <c r="DT41" s="53">
        <v>29.1</v>
      </c>
      <c r="DU41" s="53">
        <v>29.1</v>
      </c>
      <c r="DV41" s="53">
        <v>29.1</v>
      </c>
      <c r="DW41" s="53">
        <v>29.1</v>
      </c>
      <c r="DX41" s="53">
        <v>29.1</v>
      </c>
      <c r="DY41" s="53">
        <v>27.7</v>
      </c>
      <c r="DZ41" s="53">
        <v>27.7</v>
      </c>
      <c r="EA41" s="53">
        <v>27.7</v>
      </c>
      <c r="EB41" s="53">
        <v>27.7</v>
      </c>
      <c r="EC41" s="53">
        <v>27.7</v>
      </c>
      <c r="ED41" s="53">
        <v>27.7</v>
      </c>
      <c r="EE41" s="53">
        <v>27.7</v>
      </c>
      <c r="EF41" s="53">
        <v>27.7</v>
      </c>
      <c r="EG41" s="53">
        <v>27.7</v>
      </c>
      <c r="EH41" s="33">
        <f t="shared" si="37"/>
        <v>1</v>
      </c>
      <c r="EI41" s="33">
        <f t="shared" si="38"/>
        <v>1</v>
      </c>
      <c r="EJ41" s="33" t="e">
        <f>#REF!/BT41</f>
        <v>#REF!</v>
      </c>
      <c r="EK41" s="34">
        <f t="shared" si="39"/>
        <v>0.95189003436426112</v>
      </c>
      <c r="EL41" s="60">
        <v>24</v>
      </c>
      <c r="EM41" s="53">
        <v>23.5</v>
      </c>
      <c r="EN41" s="53">
        <v>23.5</v>
      </c>
      <c r="EO41" s="53">
        <v>23.5</v>
      </c>
      <c r="EP41" s="53">
        <v>23.5</v>
      </c>
      <c r="EQ41" s="53">
        <v>23.5</v>
      </c>
      <c r="ER41" s="57">
        <f t="shared" si="6"/>
        <v>23.5</v>
      </c>
      <c r="ES41" s="53">
        <v>23.5</v>
      </c>
      <c r="ET41" s="53">
        <v>23.5</v>
      </c>
      <c r="EU41" s="53">
        <v>24</v>
      </c>
      <c r="EV41" s="53">
        <v>24</v>
      </c>
      <c r="EW41" s="53">
        <v>24</v>
      </c>
      <c r="EX41" s="57">
        <f t="shared" si="200"/>
        <v>23.8</v>
      </c>
      <c r="EY41" s="58">
        <v>24</v>
      </c>
      <c r="EZ41" s="53">
        <v>24</v>
      </c>
      <c r="FA41" s="53">
        <v>24</v>
      </c>
      <c r="FB41" s="57">
        <f t="shared" ref="FB41:FB47" si="236">AVERAGE(EY41:FA41)</f>
        <v>24</v>
      </c>
      <c r="FC41" s="53">
        <v>24</v>
      </c>
      <c r="FD41" s="53">
        <v>24</v>
      </c>
      <c r="FE41" s="53">
        <v>24</v>
      </c>
      <c r="FF41" s="53">
        <v>24</v>
      </c>
      <c r="FG41" s="53">
        <v>24</v>
      </c>
      <c r="FH41" s="59">
        <f>AVERAGE(FC41:FG41)</f>
        <v>24</v>
      </c>
      <c r="FI41" s="53">
        <v>24</v>
      </c>
      <c r="FJ41" s="53">
        <v>24</v>
      </c>
      <c r="FK41" s="53">
        <v>24</v>
      </c>
      <c r="FL41" s="53">
        <v>24</v>
      </c>
      <c r="FM41" s="53">
        <f t="shared" si="40"/>
        <v>24</v>
      </c>
      <c r="FN41" s="53">
        <v>24</v>
      </c>
      <c r="FO41" s="53">
        <v>24</v>
      </c>
      <c r="FP41" s="53">
        <v>24</v>
      </c>
      <c r="FQ41" s="53">
        <v>24</v>
      </c>
      <c r="FR41" s="53">
        <f t="shared" si="8"/>
        <v>24</v>
      </c>
      <c r="FS41" s="53">
        <v>24</v>
      </c>
      <c r="FT41" s="53">
        <v>24</v>
      </c>
      <c r="FU41" s="53">
        <v>24</v>
      </c>
      <c r="FV41" s="53">
        <v>24</v>
      </c>
      <c r="FW41" s="53">
        <f t="shared" si="9"/>
        <v>24</v>
      </c>
      <c r="FX41" s="53">
        <v>24.5</v>
      </c>
      <c r="FY41" s="53">
        <v>24.5</v>
      </c>
      <c r="FZ41" s="53">
        <v>24.5</v>
      </c>
      <c r="GA41" s="53">
        <v>24.5</v>
      </c>
      <c r="GB41" s="58">
        <f t="shared" si="10"/>
        <v>24.5</v>
      </c>
      <c r="GC41" s="53">
        <v>24.5</v>
      </c>
      <c r="GD41" s="53">
        <v>24.5</v>
      </c>
      <c r="GE41" s="53">
        <v>24.5</v>
      </c>
      <c r="GF41" s="53">
        <v>24.5</v>
      </c>
      <c r="GG41" s="53">
        <v>24.5</v>
      </c>
      <c r="GH41" s="53">
        <f t="shared" si="41"/>
        <v>24.5</v>
      </c>
      <c r="GI41" s="53">
        <v>24.5</v>
      </c>
      <c r="GJ41" s="53">
        <v>24.5</v>
      </c>
      <c r="GK41" s="53">
        <v>24.5</v>
      </c>
      <c r="GL41" s="53">
        <v>24.5</v>
      </c>
      <c r="GM41" s="53">
        <v>24.5</v>
      </c>
      <c r="GN41" s="53">
        <f t="shared" si="42"/>
        <v>24.5</v>
      </c>
      <c r="GO41" s="53">
        <v>24.5</v>
      </c>
      <c r="GP41" s="53">
        <v>24.5</v>
      </c>
      <c r="GQ41" s="53">
        <v>24.5</v>
      </c>
      <c r="GR41" s="53">
        <v>24.5</v>
      </c>
      <c r="GS41" s="53">
        <f t="shared" si="66"/>
        <v>24.5</v>
      </c>
      <c r="GT41" s="53">
        <v>24.5</v>
      </c>
      <c r="GU41" s="53">
        <v>24.5</v>
      </c>
      <c r="GV41" s="53">
        <v>24.5</v>
      </c>
      <c r="GW41" s="53">
        <v>24.5</v>
      </c>
      <c r="GX41" s="53">
        <f t="shared" si="43"/>
        <v>24.5</v>
      </c>
      <c r="GY41" s="53">
        <v>24.5</v>
      </c>
      <c r="GZ41" s="53">
        <v>24.5</v>
      </c>
      <c r="HA41" s="53">
        <v>24.5</v>
      </c>
      <c r="HB41" s="53">
        <v>24.5</v>
      </c>
      <c r="HC41" s="53">
        <v>24.5</v>
      </c>
      <c r="HD41" s="53">
        <f t="shared" si="44"/>
        <v>24.5</v>
      </c>
      <c r="HE41" s="53">
        <v>24.5</v>
      </c>
      <c r="HF41" s="53">
        <v>24.5</v>
      </c>
      <c r="HG41" s="53">
        <v>24.5</v>
      </c>
      <c r="HH41" s="53">
        <v>25</v>
      </c>
      <c r="HI41" s="53">
        <f t="shared" si="45"/>
        <v>24.625</v>
      </c>
      <c r="HJ41" s="53">
        <v>25</v>
      </c>
      <c r="HK41" s="53">
        <v>25</v>
      </c>
      <c r="HL41" s="53">
        <v>25.5</v>
      </c>
      <c r="HM41" s="53">
        <v>26</v>
      </c>
      <c r="HN41" s="53">
        <v>26</v>
      </c>
      <c r="HO41" s="53">
        <v>26</v>
      </c>
      <c r="HP41" s="53">
        <v>26</v>
      </c>
      <c r="HQ41" s="53">
        <v>26</v>
      </c>
      <c r="HR41" s="53">
        <v>26</v>
      </c>
      <c r="HS41" s="53">
        <v>26</v>
      </c>
      <c r="HT41" s="53">
        <v>26</v>
      </c>
      <c r="HU41" s="53">
        <v>26</v>
      </c>
      <c r="HV41" s="53">
        <v>26</v>
      </c>
      <c r="HW41" s="53">
        <v>26</v>
      </c>
      <c r="HX41" s="53">
        <v>26.4</v>
      </c>
      <c r="HY41" s="53">
        <v>26.4</v>
      </c>
      <c r="HZ41" s="53">
        <v>26.4</v>
      </c>
      <c r="IA41" s="53">
        <v>26.4</v>
      </c>
      <c r="IB41" s="53">
        <v>26.4</v>
      </c>
      <c r="IC41" s="53">
        <v>26.9</v>
      </c>
      <c r="ID41" s="53">
        <v>27.4</v>
      </c>
      <c r="IE41" s="53">
        <v>27.4</v>
      </c>
      <c r="IF41" s="53">
        <v>27.4</v>
      </c>
      <c r="IG41" s="53">
        <v>27.4</v>
      </c>
      <c r="IH41" s="53">
        <v>27.4</v>
      </c>
      <c r="II41" s="53">
        <v>27.4</v>
      </c>
      <c r="IJ41" s="53">
        <v>27.4</v>
      </c>
      <c r="IK41" s="53">
        <v>27.4</v>
      </c>
      <c r="IL41" s="53">
        <v>27.4</v>
      </c>
      <c r="IM41" s="53">
        <v>27.4</v>
      </c>
      <c r="IN41" s="53">
        <v>27.4</v>
      </c>
      <c r="IO41" s="53">
        <v>27.4</v>
      </c>
      <c r="IP41" s="53">
        <v>27.4</v>
      </c>
      <c r="IQ41" s="53">
        <v>27.4</v>
      </c>
      <c r="IR41" s="53">
        <v>27.4</v>
      </c>
      <c r="IS41" s="53">
        <v>27.4</v>
      </c>
      <c r="IT41" s="53">
        <v>27.4</v>
      </c>
      <c r="IU41" s="53">
        <v>27.4</v>
      </c>
      <c r="IV41" s="53">
        <v>27.4</v>
      </c>
      <c r="IW41" s="53">
        <v>27.4</v>
      </c>
      <c r="IX41" s="53">
        <v>27.4</v>
      </c>
      <c r="IY41" s="53">
        <v>27.4</v>
      </c>
      <c r="IZ41" s="53">
        <v>27.4</v>
      </c>
      <c r="JA41" s="53">
        <v>27.4</v>
      </c>
      <c r="JB41" s="53">
        <v>27.4</v>
      </c>
      <c r="JC41" s="53">
        <v>28.1</v>
      </c>
      <c r="JD41" s="53">
        <v>28.1</v>
      </c>
      <c r="JE41" s="53">
        <v>28.1</v>
      </c>
      <c r="JF41" s="53">
        <v>28.1</v>
      </c>
      <c r="JG41" s="53">
        <v>28.1</v>
      </c>
      <c r="JH41" s="53">
        <v>28.1</v>
      </c>
      <c r="JI41" s="53">
        <v>25.7</v>
      </c>
      <c r="JJ41" s="53">
        <v>25.7</v>
      </c>
      <c r="JK41" s="53">
        <v>25.7</v>
      </c>
      <c r="JL41" s="53">
        <v>25.7</v>
      </c>
      <c r="JM41" s="53">
        <v>25.7</v>
      </c>
      <c r="JN41" s="53">
        <v>25.7</v>
      </c>
      <c r="JO41" s="53">
        <v>25.7</v>
      </c>
      <c r="JP41" s="53">
        <v>25.7</v>
      </c>
      <c r="JQ41" s="53">
        <v>25.7</v>
      </c>
      <c r="JR41" s="33">
        <f t="shared" si="46"/>
        <v>1</v>
      </c>
      <c r="JS41" s="33">
        <f t="shared" si="47"/>
        <v>1</v>
      </c>
      <c r="JT41" s="33" t="e">
        <f>#REF!/HD41</f>
        <v>#REF!</v>
      </c>
      <c r="JU41" s="34">
        <f t="shared" si="48"/>
        <v>0.9145907473309608</v>
      </c>
      <c r="JV41" s="70">
        <v>22.5</v>
      </c>
      <c r="JW41" s="57">
        <v>20.5</v>
      </c>
      <c r="JX41" s="53">
        <v>20.5</v>
      </c>
      <c r="JY41" s="53">
        <v>20.5</v>
      </c>
      <c r="JZ41" s="53">
        <v>20.5</v>
      </c>
      <c r="KA41" s="53">
        <v>20.5</v>
      </c>
      <c r="KB41" s="57">
        <f t="shared" si="49"/>
        <v>20.5</v>
      </c>
      <c r="KC41" s="53">
        <v>21</v>
      </c>
      <c r="KD41" s="53">
        <v>21</v>
      </c>
      <c r="KE41" s="53">
        <v>21.3</v>
      </c>
      <c r="KF41" s="61">
        <v>21.3</v>
      </c>
      <c r="KG41" s="62">
        <v>21.3</v>
      </c>
      <c r="KH41" s="57">
        <f t="shared" si="202"/>
        <v>21.18</v>
      </c>
      <c r="KI41" s="58">
        <v>21.3</v>
      </c>
      <c r="KJ41" s="53">
        <v>21.3</v>
      </c>
      <c r="KK41" s="53">
        <v>21.3</v>
      </c>
      <c r="KL41" s="57">
        <f t="shared" ref="KL41:KL47" si="237">AVERAGE(KI41:KK41)</f>
        <v>21.3</v>
      </c>
      <c r="KM41" s="53">
        <v>21.3</v>
      </c>
      <c r="KN41" s="53">
        <v>21.3</v>
      </c>
      <c r="KO41" s="53">
        <v>21.3</v>
      </c>
      <c r="KP41" s="53">
        <v>21.3</v>
      </c>
      <c r="KQ41" s="53">
        <v>21.3</v>
      </c>
      <c r="KR41" s="59">
        <f>AVERAGE(KM41:KQ41)</f>
        <v>21.3</v>
      </c>
      <c r="KS41" s="53">
        <v>21.3</v>
      </c>
      <c r="KT41" s="53">
        <v>21.3</v>
      </c>
      <c r="KU41" s="53">
        <v>21.3</v>
      </c>
      <c r="KV41" s="53">
        <v>21.3</v>
      </c>
      <c r="KW41" s="53">
        <f t="shared" si="50"/>
        <v>21.3</v>
      </c>
      <c r="KX41" s="53">
        <v>21.3</v>
      </c>
      <c r="KY41" s="53">
        <v>21.3</v>
      </c>
      <c r="KZ41" s="53">
        <v>21.3</v>
      </c>
      <c r="LA41" s="53">
        <v>21.3</v>
      </c>
      <c r="LB41" s="53">
        <f t="shared" si="14"/>
        <v>21.3</v>
      </c>
      <c r="LC41" s="53">
        <v>21.3</v>
      </c>
      <c r="LD41" s="53">
        <v>21.3</v>
      </c>
      <c r="LE41" s="53">
        <v>21.3</v>
      </c>
      <c r="LF41" s="53">
        <v>21.3</v>
      </c>
      <c r="LG41" s="53">
        <f t="shared" si="51"/>
        <v>21.3</v>
      </c>
      <c r="LH41" s="53">
        <v>21.5</v>
      </c>
      <c r="LI41" s="53">
        <v>21.5</v>
      </c>
      <c r="LJ41" s="53">
        <v>21.5</v>
      </c>
      <c r="LK41" s="53">
        <v>21.5</v>
      </c>
      <c r="LL41" s="58">
        <f t="shared" si="15"/>
        <v>21.5</v>
      </c>
      <c r="LM41" s="53">
        <v>21.5</v>
      </c>
      <c r="LN41" s="53">
        <v>21.5</v>
      </c>
      <c r="LO41" s="53">
        <v>21.5</v>
      </c>
      <c r="LP41" s="53">
        <v>21.5</v>
      </c>
      <c r="LQ41" s="53">
        <v>21.5</v>
      </c>
      <c r="LR41" s="53">
        <f t="shared" si="16"/>
        <v>21.5</v>
      </c>
      <c r="LS41" s="53">
        <v>21.5</v>
      </c>
      <c r="LT41" s="53">
        <v>21.5</v>
      </c>
      <c r="LU41" s="53">
        <v>21.5</v>
      </c>
      <c r="LV41" s="53">
        <v>21.5</v>
      </c>
      <c r="LW41" s="53">
        <v>21.5</v>
      </c>
      <c r="LX41" s="53">
        <f t="shared" si="17"/>
        <v>21.5</v>
      </c>
      <c r="LY41" s="53">
        <v>21.5</v>
      </c>
      <c r="LZ41" s="53">
        <v>21.5</v>
      </c>
      <c r="MA41" s="53">
        <v>21.5</v>
      </c>
      <c r="MB41" s="53">
        <v>21.5</v>
      </c>
      <c r="MC41" s="53">
        <f t="shared" si="68"/>
        <v>21.5</v>
      </c>
      <c r="MD41" s="53">
        <v>21.5</v>
      </c>
      <c r="ME41" s="53">
        <v>21.5</v>
      </c>
      <c r="MF41" s="53">
        <v>21.5</v>
      </c>
      <c r="MG41" s="53">
        <v>21.5</v>
      </c>
      <c r="MH41" s="53">
        <f t="shared" si="18"/>
        <v>21.5</v>
      </c>
      <c r="MI41" s="53">
        <v>21.5</v>
      </c>
      <c r="MJ41" s="53">
        <v>21.5</v>
      </c>
      <c r="MK41" s="53">
        <v>21.5</v>
      </c>
      <c r="ML41" s="53">
        <v>21.5</v>
      </c>
      <c r="MM41" s="53">
        <v>21.5</v>
      </c>
      <c r="MN41" s="53">
        <f t="shared" si="19"/>
        <v>21.5</v>
      </c>
      <c r="MO41" s="53">
        <v>21.5</v>
      </c>
      <c r="MP41" s="53">
        <v>21.5</v>
      </c>
      <c r="MQ41" s="53">
        <v>21.5</v>
      </c>
      <c r="MR41" s="53">
        <v>22</v>
      </c>
      <c r="MS41" s="53">
        <f t="shared" si="52"/>
        <v>21.625</v>
      </c>
      <c r="MT41" s="53">
        <v>22</v>
      </c>
      <c r="MU41" s="53">
        <v>22</v>
      </c>
      <c r="MV41" s="53">
        <v>22.5</v>
      </c>
      <c r="MW41" s="53">
        <v>23</v>
      </c>
      <c r="MX41" s="53">
        <v>23</v>
      </c>
      <c r="MY41" s="53">
        <v>23</v>
      </c>
      <c r="MZ41" s="53">
        <v>23</v>
      </c>
      <c r="NA41" s="53">
        <v>23</v>
      </c>
      <c r="NB41" s="53">
        <v>23</v>
      </c>
      <c r="NC41" s="53">
        <v>23</v>
      </c>
      <c r="ND41" s="53">
        <v>23</v>
      </c>
      <c r="NE41" s="53">
        <v>23</v>
      </c>
      <c r="NF41" s="53">
        <v>23</v>
      </c>
      <c r="NG41" s="53">
        <v>23</v>
      </c>
      <c r="NH41" s="53">
        <v>23</v>
      </c>
      <c r="NI41" s="53">
        <v>23</v>
      </c>
      <c r="NJ41" s="53">
        <v>23</v>
      </c>
      <c r="NK41" s="53">
        <v>23</v>
      </c>
      <c r="NL41" s="53">
        <v>23</v>
      </c>
      <c r="NM41" s="53">
        <v>23.5</v>
      </c>
      <c r="NN41" s="53">
        <v>24</v>
      </c>
      <c r="NO41" s="53">
        <v>24</v>
      </c>
      <c r="NP41" s="53">
        <v>24</v>
      </c>
      <c r="NQ41" s="53">
        <v>24</v>
      </c>
      <c r="NR41" s="53">
        <v>24</v>
      </c>
      <c r="NS41" s="53">
        <v>24</v>
      </c>
      <c r="NT41" s="53">
        <v>24</v>
      </c>
      <c r="NU41" s="53">
        <v>24</v>
      </c>
      <c r="NV41" s="53">
        <v>24</v>
      </c>
      <c r="NW41" s="53">
        <v>24</v>
      </c>
      <c r="NX41" s="53">
        <v>24</v>
      </c>
      <c r="NY41" s="53">
        <v>24</v>
      </c>
      <c r="NZ41" s="53">
        <v>24</v>
      </c>
      <c r="OA41" s="53">
        <v>24</v>
      </c>
      <c r="OB41" s="53">
        <v>24</v>
      </c>
      <c r="OC41" s="53">
        <v>24</v>
      </c>
      <c r="OD41" s="53">
        <v>24</v>
      </c>
      <c r="OE41" s="53">
        <v>24</v>
      </c>
      <c r="OF41" s="53">
        <v>24</v>
      </c>
      <c r="OG41" s="53">
        <v>24</v>
      </c>
      <c r="OH41" s="53">
        <v>24</v>
      </c>
      <c r="OI41" s="53">
        <v>24</v>
      </c>
      <c r="OJ41" s="53">
        <v>24</v>
      </c>
      <c r="OK41" s="53">
        <v>24</v>
      </c>
      <c r="OL41" s="53">
        <v>24</v>
      </c>
      <c r="OM41" s="53">
        <v>24.7</v>
      </c>
      <c r="ON41" s="53">
        <v>24.7</v>
      </c>
      <c r="OO41" s="53">
        <v>24.7</v>
      </c>
      <c r="OP41" s="53">
        <v>24.7</v>
      </c>
      <c r="OQ41" s="53">
        <v>24.7</v>
      </c>
      <c r="OR41" s="53">
        <v>24.7</v>
      </c>
      <c r="OS41" s="53">
        <v>21.5</v>
      </c>
      <c r="OT41" s="53">
        <v>21.5</v>
      </c>
      <c r="OU41" s="53">
        <v>21.5</v>
      </c>
      <c r="OV41" s="53">
        <v>21.5</v>
      </c>
      <c r="OW41" s="53">
        <v>21.5</v>
      </c>
      <c r="OX41" s="53">
        <v>21.5</v>
      </c>
      <c r="OY41" s="53">
        <v>21.5</v>
      </c>
      <c r="OZ41" s="53">
        <v>21.5</v>
      </c>
      <c r="PA41" s="53">
        <v>21.5</v>
      </c>
      <c r="PB41" s="33">
        <f t="shared" si="53"/>
        <v>1</v>
      </c>
      <c r="PC41" s="33">
        <f t="shared" si="54"/>
        <v>1</v>
      </c>
      <c r="PD41" s="33" t="e">
        <f>#REF!/MN41</f>
        <v>#REF!</v>
      </c>
      <c r="PE41" s="34">
        <f t="shared" si="55"/>
        <v>0.87044534412955465</v>
      </c>
      <c r="PF41" s="71">
        <v>27</v>
      </c>
      <c r="PG41" s="57">
        <v>23</v>
      </c>
      <c r="PH41" s="53">
        <v>23</v>
      </c>
      <c r="PI41" s="53">
        <v>23</v>
      </c>
      <c r="PJ41" s="53">
        <v>23</v>
      </c>
      <c r="PK41" s="53">
        <v>23</v>
      </c>
      <c r="PL41" s="57">
        <f t="shared" si="22"/>
        <v>23</v>
      </c>
      <c r="PM41" s="53">
        <v>23.5</v>
      </c>
      <c r="PN41" s="53">
        <v>23.5</v>
      </c>
      <c r="PO41" s="53">
        <v>24</v>
      </c>
      <c r="PP41" s="53">
        <v>24</v>
      </c>
      <c r="PQ41" s="53">
        <v>24</v>
      </c>
      <c r="PR41" s="57">
        <f t="shared" si="217"/>
        <v>23.8</v>
      </c>
      <c r="PS41" s="58">
        <v>24</v>
      </c>
      <c r="PT41" s="58">
        <v>24</v>
      </c>
      <c r="PU41" s="58">
        <v>24</v>
      </c>
      <c r="PV41" s="57">
        <f t="shared" ref="PV41:PV47" si="238">AVERAGE(PS41:PU41)</f>
        <v>24</v>
      </c>
      <c r="PW41" s="58">
        <v>24</v>
      </c>
      <c r="PX41" s="58">
        <v>24</v>
      </c>
      <c r="PY41" s="58">
        <v>24</v>
      </c>
      <c r="PZ41" s="58">
        <v>24</v>
      </c>
      <c r="QA41" s="58">
        <v>24</v>
      </c>
      <c r="QB41" s="59">
        <f t="shared" si="70"/>
        <v>24</v>
      </c>
      <c r="QC41" s="58">
        <v>24</v>
      </c>
      <c r="QD41" s="58">
        <v>24</v>
      </c>
      <c r="QE41" s="58">
        <v>24</v>
      </c>
      <c r="QF41" s="58">
        <v>24</v>
      </c>
      <c r="QG41" s="58">
        <f t="shared" si="56"/>
        <v>24</v>
      </c>
      <c r="QH41" s="58">
        <v>24</v>
      </c>
      <c r="QI41" s="58">
        <v>24</v>
      </c>
      <c r="QJ41" s="58">
        <v>24</v>
      </c>
      <c r="QK41" s="58">
        <v>24</v>
      </c>
      <c r="QL41" s="58">
        <f t="shared" si="24"/>
        <v>24</v>
      </c>
      <c r="QM41" s="58">
        <v>24</v>
      </c>
      <c r="QN41" s="58">
        <v>24</v>
      </c>
      <c r="QO41" s="58">
        <v>24</v>
      </c>
      <c r="QP41" s="58">
        <v>24</v>
      </c>
      <c r="QQ41" s="63">
        <f t="shared" si="57"/>
        <v>24</v>
      </c>
      <c r="QR41" s="58">
        <v>24.5</v>
      </c>
      <c r="QS41" s="58">
        <v>24.5</v>
      </c>
      <c r="QT41" s="58">
        <v>24.5</v>
      </c>
      <c r="QU41" s="58">
        <v>24.5</v>
      </c>
      <c r="QV41" s="63">
        <f t="shared" si="58"/>
        <v>24.5</v>
      </c>
      <c r="QW41" s="58">
        <v>24.5</v>
      </c>
      <c r="QX41" s="58">
        <v>24.5</v>
      </c>
      <c r="QY41" s="58">
        <v>24.5</v>
      </c>
      <c r="QZ41" s="58">
        <v>24.5</v>
      </c>
      <c r="RA41" s="58">
        <v>24.5</v>
      </c>
      <c r="RB41" s="58">
        <f t="shared" si="25"/>
        <v>24.5</v>
      </c>
      <c r="RC41" s="58">
        <v>24.5</v>
      </c>
      <c r="RD41" s="58">
        <v>24.5</v>
      </c>
      <c r="RE41" s="58">
        <v>24.5</v>
      </c>
      <c r="RF41" s="58">
        <v>24.5</v>
      </c>
      <c r="RG41" s="58">
        <v>24.5</v>
      </c>
      <c r="RH41" s="53">
        <f t="shared" si="26"/>
        <v>24.5</v>
      </c>
      <c r="RI41" s="58">
        <v>24.5</v>
      </c>
      <c r="RJ41" s="58">
        <v>24.5</v>
      </c>
      <c r="RK41" s="58">
        <v>24.5</v>
      </c>
      <c r="RL41" s="58">
        <v>24.5</v>
      </c>
      <c r="RM41" s="53">
        <f t="shared" si="71"/>
        <v>24.5</v>
      </c>
      <c r="RN41" s="58">
        <v>24.5</v>
      </c>
      <c r="RO41" s="58">
        <v>24.5</v>
      </c>
      <c r="RP41" s="58">
        <v>24.5</v>
      </c>
      <c r="RQ41" s="58">
        <v>24.5</v>
      </c>
      <c r="RR41" s="58">
        <f t="shared" si="27"/>
        <v>24.5</v>
      </c>
      <c r="RS41" s="58">
        <v>24.5</v>
      </c>
      <c r="RT41" s="58">
        <v>24.5</v>
      </c>
      <c r="RU41" s="58">
        <v>24.5</v>
      </c>
      <c r="RV41" s="58">
        <v>24.5</v>
      </c>
      <c r="RW41" s="58">
        <v>24.5</v>
      </c>
      <c r="RX41" s="58">
        <f t="shared" si="59"/>
        <v>24.5</v>
      </c>
      <c r="RY41" s="58">
        <v>24.5</v>
      </c>
      <c r="RZ41" s="58">
        <v>24.5</v>
      </c>
      <c r="SA41" s="58">
        <v>24.5</v>
      </c>
      <c r="SB41" s="58">
        <v>25</v>
      </c>
      <c r="SC41" s="58">
        <f t="shared" si="60"/>
        <v>24.625</v>
      </c>
      <c r="SD41" s="58">
        <v>25</v>
      </c>
      <c r="SE41" s="58">
        <v>25</v>
      </c>
      <c r="SF41" s="58">
        <v>26</v>
      </c>
      <c r="SG41" s="58">
        <v>26.5</v>
      </c>
      <c r="SH41" s="58">
        <v>26.5</v>
      </c>
      <c r="SI41" s="58">
        <v>26.5</v>
      </c>
      <c r="SJ41" s="58">
        <v>25.9</v>
      </c>
      <c r="SK41" s="58">
        <v>25.9</v>
      </c>
      <c r="SL41" s="58">
        <v>25.9</v>
      </c>
      <c r="SM41" s="58">
        <v>25.9</v>
      </c>
      <c r="SN41" s="58">
        <v>25.9</v>
      </c>
      <c r="SO41" s="58">
        <v>25.9</v>
      </c>
      <c r="SP41" s="58">
        <v>25.9</v>
      </c>
      <c r="SQ41" s="58">
        <v>25.9</v>
      </c>
      <c r="SR41" s="58">
        <v>26.4</v>
      </c>
      <c r="SS41" s="58">
        <v>26.4</v>
      </c>
      <c r="ST41" s="58">
        <v>26.4</v>
      </c>
      <c r="SU41" s="58">
        <v>26.4</v>
      </c>
      <c r="SV41" s="58">
        <v>26.4</v>
      </c>
      <c r="SW41" s="58">
        <v>26.9</v>
      </c>
      <c r="SX41" s="58">
        <v>27.4</v>
      </c>
      <c r="SY41" s="58">
        <v>27.4</v>
      </c>
      <c r="SZ41" s="58">
        <v>27.4</v>
      </c>
      <c r="TA41" s="58">
        <v>27.4</v>
      </c>
      <c r="TB41" s="58">
        <v>27.4</v>
      </c>
      <c r="TC41" s="58">
        <v>27.4</v>
      </c>
      <c r="TD41" s="58">
        <v>27.4</v>
      </c>
      <c r="TE41" s="58">
        <v>27.4</v>
      </c>
      <c r="TF41" s="58">
        <v>27.4</v>
      </c>
      <c r="TG41" s="58">
        <v>27.4</v>
      </c>
      <c r="TH41" s="58">
        <v>27.4</v>
      </c>
      <c r="TI41" s="58">
        <v>27.4</v>
      </c>
      <c r="TJ41" s="58">
        <v>27.4</v>
      </c>
      <c r="TK41" s="58">
        <v>27.4</v>
      </c>
      <c r="TL41" s="58">
        <v>27.4</v>
      </c>
      <c r="TM41" s="58">
        <v>27.4</v>
      </c>
      <c r="TN41" s="58">
        <v>27.4</v>
      </c>
      <c r="TO41" s="58">
        <v>27.4</v>
      </c>
      <c r="TP41" s="58">
        <v>27.4</v>
      </c>
      <c r="TQ41" s="58">
        <v>27.4</v>
      </c>
      <c r="TR41" s="58">
        <v>27.4</v>
      </c>
      <c r="TS41" s="58">
        <v>27.4</v>
      </c>
      <c r="TT41" s="58">
        <v>27.4</v>
      </c>
      <c r="TU41" s="58">
        <v>27.4</v>
      </c>
      <c r="TV41" s="58">
        <v>27.4</v>
      </c>
      <c r="TW41" s="58">
        <v>27.8</v>
      </c>
      <c r="TX41" s="58">
        <v>27.8</v>
      </c>
      <c r="TY41" s="58">
        <v>27.8</v>
      </c>
      <c r="TZ41" s="58">
        <v>27.8</v>
      </c>
      <c r="UA41" s="58">
        <v>27.8</v>
      </c>
      <c r="UB41" s="58">
        <v>27.8</v>
      </c>
      <c r="UC41" s="58">
        <v>26.1</v>
      </c>
      <c r="UD41" s="58">
        <v>26.1</v>
      </c>
      <c r="UE41" s="58">
        <v>26.1</v>
      </c>
      <c r="UF41" s="58">
        <v>26.1</v>
      </c>
      <c r="UG41" s="58">
        <v>26.1</v>
      </c>
      <c r="UH41" s="58">
        <v>26.1</v>
      </c>
      <c r="UI41" s="58">
        <v>26.1</v>
      </c>
      <c r="UJ41" s="58">
        <v>26.1</v>
      </c>
      <c r="UK41" s="58">
        <v>26.1</v>
      </c>
      <c r="UL41" s="33">
        <f t="shared" si="61"/>
        <v>1</v>
      </c>
      <c r="UM41" s="64">
        <f t="shared" si="62"/>
        <v>1</v>
      </c>
      <c r="UN41" s="64" t="e">
        <f>#REF!/RX41</f>
        <v>#REF!</v>
      </c>
      <c r="UO41" s="65">
        <f t="shared" si="63"/>
        <v>0.9388489208633094</v>
      </c>
    </row>
    <row r="42" spans="1:561" s="42" customFormat="1" ht="36.75" hidden="1" customHeight="1" outlineLevel="1">
      <c r="A42" s="56" t="s">
        <v>62</v>
      </c>
      <c r="B42" s="53">
        <v>26</v>
      </c>
      <c r="C42" s="57">
        <v>26</v>
      </c>
      <c r="D42" s="53">
        <v>26</v>
      </c>
      <c r="E42" s="53">
        <v>26</v>
      </c>
      <c r="F42" s="53">
        <v>26</v>
      </c>
      <c r="G42" s="53">
        <v>26</v>
      </c>
      <c r="H42" s="57">
        <f t="shared" si="29"/>
        <v>26</v>
      </c>
      <c r="I42" s="53">
        <v>26</v>
      </c>
      <c r="J42" s="53">
        <v>26</v>
      </c>
      <c r="K42" s="53">
        <v>26</v>
      </c>
      <c r="L42" s="53">
        <v>26</v>
      </c>
      <c r="M42" s="53">
        <v>26</v>
      </c>
      <c r="N42" s="57">
        <f t="shared" si="30"/>
        <v>26</v>
      </c>
      <c r="O42" s="58">
        <v>26</v>
      </c>
      <c r="P42" s="58">
        <v>26</v>
      </c>
      <c r="Q42" s="58">
        <v>26</v>
      </c>
      <c r="R42" s="57">
        <f t="shared" si="235"/>
        <v>26</v>
      </c>
      <c r="S42" s="53">
        <v>26</v>
      </c>
      <c r="T42" s="53">
        <v>26</v>
      </c>
      <c r="U42" s="53">
        <v>26</v>
      </c>
      <c r="V42" s="53">
        <v>26</v>
      </c>
      <c r="W42" s="53">
        <v>26</v>
      </c>
      <c r="X42" s="59">
        <f>AVERAGE(S42:W42)</f>
        <v>26</v>
      </c>
      <c r="Y42" s="53">
        <v>26</v>
      </c>
      <c r="Z42" s="53">
        <v>26</v>
      </c>
      <c r="AA42" s="53">
        <v>26</v>
      </c>
      <c r="AB42" s="53">
        <v>26</v>
      </c>
      <c r="AC42" s="59">
        <f t="shared" si="31"/>
        <v>26</v>
      </c>
      <c r="AD42" s="53">
        <v>26</v>
      </c>
      <c r="AE42" s="53">
        <v>26</v>
      </c>
      <c r="AF42" s="53">
        <v>26</v>
      </c>
      <c r="AG42" s="53">
        <v>26</v>
      </c>
      <c r="AH42" s="53">
        <f t="shared" si="32"/>
        <v>26</v>
      </c>
      <c r="AI42" s="53">
        <v>26</v>
      </c>
      <c r="AJ42" s="53">
        <v>26</v>
      </c>
      <c r="AK42" s="53">
        <v>26</v>
      </c>
      <c r="AL42" s="53">
        <v>26</v>
      </c>
      <c r="AM42" s="53">
        <f t="shared" si="33"/>
        <v>26</v>
      </c>
      <c r="AN42" s="53">
        <v>26</v>
      </c>
      <c r="AO42" s="53">
        <v>26</v>
      </c>
      <c r="AP42" s="53">
        <v>26</v>
      </c>
      <c r="AQ42" s="53">
        <v>26</v>
      </c>
      <c r="AR42" s="53">
        <f t="shared" si="34"/>
        <v>26</v>
      </c>
      <c r="AS42" s="53">
        <v>26</v>
      </c>
      <c r="AT42" s="53">
        <v>26</v>
      </c>
      <c r="AU42" s="53">
        <v>26</v>
      </c>
      <c r="AV42" s="53">
        <v>26</v>
      </c>
      <c r="AW42" s="53">
        <v>26</v>
      </c>
      <c r="AX42" s="53">
        <f t="shared" si="72"/>
        <v>26</v>
      </c>
      <c r="AY42" s="53">
        <v>25.5</v>
      </c>
      <c r="AZ42" s="53">
        <v>25.5</v>
      </c>
      <c r="BA42" s="53">
        <v>25.5</v>
      </c>
      <c r="BB42" s="53">
        <v>25.5</v>
      </c>
      <c r="BC42" s="53">
        <v>25.5</v>
      </c>
      <c r="BD42" s="53">
        <f t="shared" si="35"/>
        <v>25.5</v>
      </c>
      <c r="BE42" s="53">
        <v>25.5</v>
      </c>
      <c r="BF42" s="53">
        <v>25.5</v>
      </c>
      <c r="BG42" s="53">
        <v>25.5</v>
      </c>
      <c r="BH42" s="53">
        <v>25.5</v>
      </c>
      <c r="BI42" s="53">
        <f t="shared" si="82"/>
        <v>25.5</v>
      </c>
      <c r="BJ42" s="53">
        <v>25.5</v>
      </c>
      <c r="BK42" s="53">
        <v>25.5</v>
      </c>
      <c r="BL42" s="53">
        <v>25.5</v>
      </c>
      <c r="BM42" s="53">
        <v>25.5</v>
      </c>
      <c r="BN42" s="53">
        <f t="shared" si="64"/>
        <v>25.5</v>
      </c>
      <c r="BO42" s="53">
        <v>25.5</v>
      </c>
      <c r="BP42" s="53">
        <v>25.5</v>
      </c>
      <c r="BQ42" s="53">
        <v>25.5</v>
      </c>
      <c r="BR42" s="53">
        <v>25.5</v>
      </c>
      <c r="BS42" s="53">
        <v>25.5</v>
      </c>
      <c r="BT42" s="53">
        <f t="shared" si="36"/>
        <v>25.5</v>
      </c>
      <c r="BU42" s="53">
        <v>25.5</v>
      </c>
      <c r="BV42" s="53"/>
      <c r="BW42" s="53"/>
      <c r="BX42" s="53"/>
      <c r="BY42" s="53">
        <f t="shared" si="199"/>
        <v>25.5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33" t="e">
        <f t="shared" si="37"/>
        <v>#DIV/0!</v>
      </c>
      <c r="EI42" s="33" t="e">
        <f t="shared" si="38"/>
        <v>#DIV/0!</v>
      </c>
      <c r="EJ42" s="33" t="e">
        <f>#REF!/BT42</f>
        <v>#REF!</v>
      </c>
      <c r="EK42" s="34" t="e">
        <f t="shared" si="39"/>
        <v>#DIV/0!</v>
      </c>
      <c r="EL42" s="60"/>
      <c r="EM42" s="53"/>
      <c r="EN42" s="53"/>
      <c r="EO42" s="53"/>
      <c r="EP42" s="53"/>
      <c r="EQ42" s="53"/>
      <c r="ER42" s="57"/>
      <c r="ES42" s="53"/>
      <c r="ET42" s="53"/>
      <c r="EU42" s="53"/>
      <c r="EV42" s="53"/>
      <c r="EW42" s="53"/>
      <c r="EX42" s="57"/>
      <c r="EY42" s="58"/>
      <c r="EZ42" s="53"/>
      <c r="FA42" s="53"/>
      <c r="FB42" s="57"/>
      <c r="FC42" s="53"/>
      <c r="FD42" s="53"/>
      <c r="FE42" s="53"/>
      <c r="FF42" s="53"/>
      <c r="FG42" s="53"/>
      <c r="FH42" s="59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8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33" t="e">
        <f t="shared" si="46"/>
        <v>#DIV/0!</v>
      </c>
      <c r="JS42" s="33" t="e">
        <f t="shared" si="47"/>
        <v>#DIV/0!</v>
      </c>
      <c r="JT42" s="33" t="e">
        <f>#REF!/HD42</f>
        <v>#REF!</v>
      </c>
      <c r="JU42" s="34" t="e">
        <f t="shared" si="48"/>
        <v>#DIV/0!</v>
      </c>
      <c r="JV42" s="70"/>
      <c r="JW42" s="57"/>
      <c r="JX42" s="53"/>
      <c r="JY42" s="53"/>
      <c r="JZ42" s="53"/>
      <c r="KA42" s="53"/>
      <c r="KB42" s="57"/>
      <c r="KC42" s="53"/>
      <c r="KD42" s="53"/>
      <c r="KE42" s="53"/>
      <c r="KF42" s="61"/>
      <c r="KG42" s="62"/>
      <c r="KH42" s="57"/>
      <c r="KI42" s="58"/>
      <c r="KJ42" s="53"/>
      <c r="KK42" s="53"/>
      <c r="KL42" s="57"/>
      <c r="KM42" s="53"/>
      <c r="KN42" s="53"/>
      <c r="KO42" s="53"/>
      <c r="KP42" s="53"/>
      <c r="KQ42" s="53"/>
      <c r="KR42" s="59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8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33" t="e">
        <f t="shared" si="53"/>
        <v>#DIV/0!</v>
      </c>
      <c r="PC42" s="33" t="e">
        <f t="shared" si="54"/>
        <v>#DIV/0!</v>
      </c>
      <c r="PD42" s="33" t="e">
        <f>#REF!/MN42</f>
        <v>#REF!</v>
      </c>
      <c r="PE42" s="34" t="e">
        <f t="shared" si="55"/>
        <v>#DIV/0!</v>
      </c>
      <c r="PF42" s="71"/>
      <c r="PG42" s="57"/>
      <c r="PH42" s="53"/>
      <c r="PI42" s="53"/>
      <c r="PJ42" s="53"/>
      <c r="PK42" s="53"/>
      <c r="PL42" s="57"/>
      <c r="PM42" s="53"/>
      <c r="PN42" s="53"/>
      <c r="PO42" s="53"/>
      <c r="PP42" s="53"/>
      <c r="PQ42" s="53"/>
      <c r="PR42" s="57"/>
      <c r="PS42" s="58"/>
      <c r="PT42" s="58"/>
      <c r="PU42" s="58"/>
      <c r="PV42" s="57"/>
      <c r="PW42" s="58"/>
      <c r="PX42" s="58"/>
      <c r="PY42" s="58"/>
      <c r="PZ42" s="58"/>
      <c r="QA42" s="58"/>
      <c r="QB42" s="59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63"/>
      <c r="QR42" s="58"/>
      <c r="QS42" s="58"/>
      <c r="QT42" s="58"/>
      <c r="QU42" s="58"/>
      <c r="QV42" s="63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3"/>
      <c r="RI42" s="58"/>
      <c r="RJ42" s="58"/>
      <c r="RK42" s="58"/>
      <c r="RL42" s="58"/>
      <c r="RM42" s="53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58"/>
      <c r="TS42" s="58"/>
      <c r="TT42" s="58"/>
      <c r="TU42" s="58"/>
      <c r="TV42" s="58"/>
      <c r="TW42" s="58"/>
      <c r="TX42" s="58"/>
      <c r="TY42" s="58"/>
      <c r="TZ42" s="58"/>
      <c r="UA42" s="58"/>
      <c r="UB42" s="58"/>
      <c r="UC42" s="58"/>
      <c r="UD42" s="58"/>
      <c r="UE42" s="58"/>
      <c r="UF42" s="58"/>
      <c r="UG42" s="58"/>
      <c r="UH42" s="58"/>
      <c r="UI42" s="58"/>
      <c r="UJ42" s="58"/>
      <c r="UK42" s="58"/>
      <c r="UL42" s="33" t="e">
        <f t="shared" si="61"/>
        <v>#DIV/0!</v>
      </c>
      <c r="UM42" s="64" t="e">
        <f t="shared" si="62"/>
        <v>#DIV/0!</v>
      </c>
      <c r="UN42" s="64" t="e">
        <f>#REF!/RX42</f>
        <v>#REF!</v>
      </c>
      <c r="UO42" s="65" t="e">
        <f t="shared" si="63"/>
        <v>#DIV/0!</v>
      </c>
    </row>
    <row r="43" spans="1:561" s="42" customFormat="1" ht="40.5" hidden="1" customHeight="1" outlineLevel="1">
      <c r="A43" s="56" t="s">
        <v>63</v>
      </c>
      <c r="B43" s="53"/>
      <c r="C43" s="57"/>
      <c r="D43" s="53"/>
      <c r="E43" s="53"/>
      <c r="F43" s="53"/>
      <c r="G43" s="53"/>
      <c r="H43" s="57"/>
      <c r="I43" s="53"/>
      <c r="J43" s="53"/>
      <c r="K43" s="53"/>
      <c r="L43" s="53"/>
      <c r="M43" s="53"/>
      <c r="N43" s="57"/>
      <c r="O43" s="58"/>
      <c r="P43" s="58"/>
      <c r="Q43" s="58"/>
      <c r="R43" s="57"/>
      <c r="S43" s="53"/>
      <c r="T43" s="53"/>
      <c r="U43" s="53"/>
      <c r="V43" s="53"/>
      <c r="W43" s="53"/>
      <c r="X43" s="59"/>
      <c r="Y43" s="53"/>
      <c r="Z43" s="53"/>
      <c r="AA43" s="53"/>
      <c r="AB43" s="53"/>
      <c r="AC43" s="59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>
        <v>26.5</v>
      </c>
      <c r="BW43" s="53">
        <v>26.5</v>
      </c>
      <c r="BX43" s="53">
        <v>26.5</v>
      </c>
      <c r="BY43" s="53">
        <f t="shared" si="199"/>
        <v>26.5</v>
      </c>
      <c r="BZ43" s="53">
        <v>26.5</v>
      </c>
      <c r="CA43" s="53">
        <v>26.5</v>
      </c>
      <c r="CB43" s="53">
        <v>26.5</v>
      </c>
      <c r="CC43" s="53">
        <v>27.52</v>
      </c>
      <c r="CD43" s="53">
        <v>27.52</v>
      </c>
      <c r="CE43" s="53">
        <v>27.52</v>
      </c>
      <c r="CF43" s="53">
        <v>27.5</v>
      </c>
      <c r="CG43" s="53">
        <v>27.5</v>
      </c>
      <c r="CH43" s="53">
        <v>27.5</v>
      </c>
      <c r="CI43" s="53">
        <v>27.5</v>
      </c>
      <c r="CJ43" s="53">
        <v>27.5</v>
      </c>
      <c r="CK43" s="53">
        <v>27.5</v>
      </c>
      <c r="CL43" s="53">
        <v>27.5</v>
      </c>
      <c r="CM43" s="53">
        <v>27.5</v>
      </c>
      <c r="CN43" s="53">
        <v>27.5</v>
      </c>
      <c r="CO43" s="53">
        <v>27.5</v>
      </c>
      <c r="CP43" s="53">
        <v>27.5</v>
      </c>
      <c r="CQ43" s="53">
        <v>27.5</v>
      </c>
      <c r="CR43" s="53">
        <v>27.5</v>
      </c>
      <c r="CS43" s="53">
        <v>27.5</v>
      </c>
      <c r="CT43" s="53">
        <v>27.5</v>
      </c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33" t="e">
        <f t="shared" si="37"/>
        <v>#DIV/0!</v>
      </c>
      <c r="EI43" s="33" t="e">
        <f t="shared" si="38"/>
        <v>#DIV/0!</v>
      </c>
      <c r="EJ43" s="33" t="e">
        <f>#REF!/BT43</f>
        <v>#REF!</v>
      </c>
      <c r="EK43" s="34" t="e">
        <f t="shared" si="39"/>
        <v>#DIV/0!</v>
      </c>
      <c r="EL43" s="60"/>
      <c r="EM43" s="53"/>
      <c r="EN43" s="53"/>
      <c r="EO43" s="53"/>
      <c r="EP43" s="53"/>
      <c r="EQ43" s="53"/>
      <c r="ER43" s="57"/>
      <c r="ES43" s="53"/>
      <c r="ET43" s="53"/>
      <c r="EU43" s="53"/>
      <c r="EV43" s="53"/>
      <c r="EW43" s="53"/>
      <c r="EX43" s="57"/>
      <c r="EY43" s="58"/>
      <c r="EZ43" s="53"/>
      <c r="FA43" s="53"/>
      <c r="FB43" s="57"/>
      <c r="FC43" s="53"/>
      <c r="FD43" s="53"/>
      <c r="FE43" s="53"/>
      <c r="FF43" s="53"/>
      <c r="FG43" s="53"/>
      <c r="FH43" s="59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8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>
        <v>25.5</v>
      </c>
      <c r="HG43" s="53">
        <v>25.5</v>
      </c>
      <c r="HH43" s="53">
        <v>25.5</v>
      </c>
      <c r="HI43" s="53">
        <f t="shared" si="45"/>
        <v>25.5</v>
      </c>
      <c r="HJ43" s="53">
        <v>25.5</v>
      </c>
      <c r="HK43" s="53">
        <v>25.5</v>
      </c>
      <c r="HL43" s="53">
        <v>25.5</v>
      </c>
      <c r="HM43" s="53">
        <v>26.52</v>
      </c>
      <c r="HN43" s="53">
        <v>26.52</v>
      </c>
      <c r="HO43" s="53">
        <v>26.52</v>
      </c>
      <c r="HP43" s="53">
        <v>26.5</v>
      </c>
      <c r="HQ43" s="53">
        <v>26.5</v>
      </c>
      <c r="HR43" s="53">
        <v>26.5</v>
      </c>
      <c r="HS43" s="53">
        <v>26.5</v>
      </c>
      <c r="HT43" s="53">
        <v>26.5</v>
      </c>
      <c r="HU43" s="53">
        <v>26.5</v>
      </c>
      <c r="HV43" s="53">
        <v>26.5</v>
      </c>
      <c r="HW43" s="53">
        <v>26.5</v>
      </c>
      <c r="HX43" s="53">
        <v>26.5</v>
      </c>
      <c r="HY43" s="53">
        <v>26.5</v>
      </c>
      <c r="HZ43" s="53">
        <v>26.5</v>
      </c>
      <c r="IA43" s="53">
        <v>26.5</v>
      </c>
      <c r="IB43" s="53">
        <v>26.5</v>
      </c>
      <c r="IC43" s="53">
        <v>26.5</v>
      </c>
      <c r="ID43" s="53">
        <v>26.5</v>
      </c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33" t="e">
        <f t="shared" si="46"/>
        <v>#DIV/0!</v>
      </c>
      <c r="JS43" s="33" t="e">
        <f t="shared" si="47"/>
        <v>#DIV/0!</v>
      </c>
      <c r="JT43" s="33" t="e">
        <f>#REF!/HD43</f>
        <v>#REF!</v>
      </c>
      <c r="JU43" s="34" t="e">
        <f t="shared" si="48"/>
        <v>#DIV/0!</v>
      </c>
      <c r="JV43" s="70"/>
      <c r="JW43" s="57"/>
      <c r="JX43" s="53"/>
      <c r="JY43" s="53"/>
      <c r="JZ43" s="53"/>
      <c r="KA43" s="53"/>
      <c r="KB43" s="57"/>
      <c r="KC43" s="53"/>
      <c r="KD43" s="53"/>
      <c r="KE43" s="53"/>
      <c r="KF43" s="61"/>
      <c r="KG43" s="62"/>
      <c r="KH43" s="57"/>
      <c r="KI43" s="58"/>
      <c r="KJ43" s="53"/>
      <c r="KK43" s="53"/>
      <c r="KL43" s="57"/>
      <c r="KM43" s="53"/>
      <c r="KN43" s="53"/>
      <c r="KO43" s="53"/>
      <c r="KP43" s="53"/>
      <c r="KQ43" s="53"/>
      <c r="KR43" s="59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8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>
        <v>22</v>
      </c>
      <c r="MQ43" s="53">
        <v>22</v>
      </c>
      <c r="MR43" s="53">
        <v>22</v>
      </c>
      <c r="MS43" s="53">
        <f t="shared" si="52"/>
        <v>22</v>
      </c>
      <c r="MT43" s="53">
        <v>22</v>
      </c>
      <c r="MU43" s="53">
        <v>22</v>
      </c>
      <c r="MV43" s="53">
        <v>22</v>
      </c>
      <c r="MW43" s="53">
        <v>23.02</v>
      </c>
      <c r="MX43" s="53">
        <v>23.02</v>
      </c>
      <c r="MY43" s="53">
        <v>23.02</v>
      </c>
      <c r="MZ43" s="53">
        <v>23</v>
      </c>
      <c r="NA43" s="53">
        <v>23</v>
      </c>
      <c r="NB43" s="53">
        <v>23</v>
      </c>
      <c r="NC43" s="53">
        <v>23</v>
      </c>
      <c r="ND43" s="53">
        <v>23</v>
      </c>
      <c r="NE43" s="53">
        <v>23</v>
      </c>
      <c r="NF43" s="53">
        <v>23</v>
      </c>
      <c r="NG43" s="53">
        <v>23</v>
      </c>
      <c r="NH43" s="53">
        <v>23</v>
      </c>
      <c r="NI43" s="53">
        <v>23</v>
      </c>
      <c r="NJ43" s="53">
        <v>23</v>
      </c>
      <c r="NK43" s="53">
        <v>23</v>
      </c>
      <c r="NL43" s="53">
        <v>23</v>
      </c>
      <c r="NM43" s="53">
        <v>23</v>
      </c>
      <c r="NN43" s="53">
        <v>23</v>
      </c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33" t="e">
        <f t="shared" si="53"/>
        <v>#DIV/0!</v>
      </c>
      <c r="PC43" s="33" t="e">
        <f t="shared" si="54"/>
        <v>#DIV/0!</v>
      </c>
      <c r="PD43" s="33" t="e">
        <f>#REF!/MN43</f>
        <v>#REF!</v>
      </c>
      <c r="PE43" s="34" t="e">
        <f t="shared" si="55"/>
        <v>#DIV/0!</v>
      </c>
      <c r="PF43" s="71"/>
      <c r="PG43" s="57"/>
      <c r="PH43" s="53"/>
      <c r="PI43" s="53"/>
      <c r="PJ43" s="53"/>
      <c r="PK43" s="53"/>
      <c r="PL43" s="57"/>
      <c r="PM43" s="53"/>
      <c r="PN43" s="53"/>
      <c r="PO43" s="53"/>
      <c r="PP43" s="53"/>
      <c r="PQ43" s="53"/>
      <c r="PR43" s="57"/>
      <c r="PS43" s="58"/>
      <c r="PT43" s="58"/>
      <c r="PU43" s="58"/>
      <c r="PV43" s="57"/>
      <c r="PW43" s="58"/>
      <c r="PX43" s="58"/>
      <c r="PY43" s="58"/>
      <c r="PZ43" s="58"/>
      <c r="QA43" s="58"/>
      <c r="QB43" s="59"/>
      <c r="QC43" s="58"/>
      <c r="QD43" s="58"/>
      <c r="QE43" s="58"/>
      <c r="QF43" s="58"/>
      <c r="QG43" s="58"/>
      <c r="QH43" s="58"/>
      <c r="QI43" s="58"/>
      <c r="QJ43" s="58"/>
      <c r="QK43" s="58"/>
      <c r="QL43" s="58"/>
      <c r="QM43" s="58"/>
      <c r="QN43" s="58"/>
      <c r="QO43" s="58"/>
      <c r="QP43" s="58"/>
      <c r="QQ43" s="63"/>
      <c r="QR43" s="58"/>
      <c r="QS43" s="58"/>
      <c r="QT43" s="58"/>
      <c r="QU43" s="58"/>
      <c r="QV43" s="63"/>
      <c r="QW43" s="58"/>
      <c r="QX43" s="58"/>
      <c r="QY43" s="58"/>
      <c r="QZ43" s="58"/>
      <c r="RA43" s="58"/>
      <c r="RB43" s="58"/>
      <c r="RC43" s="58"/>
      <c r="RD43" s="58"/>
      <c r="RE43" s="58"/>
      <c r="RF43" s="58"/>
      <c r="RG43" s="58"/>
      <c r="RH43" s="53"/>
      <c r="RI43" s="58"/>
      <c r="RJ43" s="58"/>
      <c r="RK43" s="58"/>
      <c r="RL43" s="58"/>
      <c r="RM43" s="53"/>
      <c r="RN43" s="58"/>
      <c r="RO43" s="58"/>
      <c r="RP43" s="58"/>
      <c r="RQ43" s="58"/>
      <c r="RR43" s="58"/>
      <c r="RS43" s="58"/>
      <c r="RT43" s="58"/>
      <c r="RU43" s="58"/>
      <c r="RV43" s="58"/>
      <c r="RW43" s="58"/>
      <c r="RX43" s="58"/>
      <c r="RY43" s="58"/>
      <c r="RZ43" s="58">
        <v>26</v>
      </c>
      <c r="SA43" s="58">
        <v>26</v>
      </c>
      <c r="SB43" s="58">
        <v>26</v>
      </c>
      <c r="SC43" s="58">
        <f t="shared" si="60"/>
        <v>26</v>
      </c>
      <c r="SD43" s="58">
        <v>26</v>
      </c>
      <c r="SE43" s="58">
        <v>26</v>
      </c>
      <c r="SF43" s="58">
        <v>26</v>
      </c>
      <c r="SG43" s="58">
        <v>27.02</v>
      </c>
      <c r="SH43" s="58">
        <v>27.02</v>
      </c>
      <c r="SI43" s="58">
        <v>27.02</v>
      </c>
      <c r="SJ43" s="58">
        <v>27</v>
      </c>
      <c r="SK43" s="58">
        <v>27</v>
      </c>
      <c r="SL43" s="58">
        <v>27</v>
      </c>
      <c r="SM43" s="58">
        <v>27</v>
      </c>
      <c r="SN43" s="58">
        <v>27</v>
      </c>
      <c r="SO43" s="58">
        <v>27</v>
      </c>
      <c r="SP43" s="58">
        <v>27</v>
      </c>
      <c r="SQ43" s="58">
        <v>27</v>
      </c>
      <c r="SR43" s="58">
        <v>27</v>
      </c>
      <c r="SS43" s="58">
        <v>27</v>
      </c>
      <c r="ST43" s="58">
        <v>27</v>
      </c>
      <c r="SU43" s="58">
        <v>27</v>
      </c>
      <c r="SV43" s="58">
        <v>27</v>
      </c>
      <c r="SW43" s="58">
        <v>27</v>
      </c>
      <c r="SX43" s="58">
        <v>27</v>
      </c>
      <c r="SY43" s="58"/>
      <c r="SZ43" s="58"/>
      <c r="TA43" s="58"/>
      <c r="TB43" s="58"/>
      <c r="TC43" s="58"/>
      <c r="TD43" s="58"/>
      <c r="TE43" s="58"/>
      <c r="TF43" s="58"/>
      <c r="TG43" s="58"/>
      <c r="TH43" s="58"/>
      <c r="TI43" s="58"/>
      <c r="TJ43" s="58"/>
      <c r="TK43" s="58"/>
      <c r="TL43" s="58"/>
      <c r="TM43" s="58"/>
      <c r="TN43" s="58"/>
      <c r="TO43" s="58"/>
      <c r="TP43" s="58"/>
      <c r="TQ43" s="58"/>
      <c r="TR43" s="58"/>
      <c r="TS43" s="58"/>
      <c r="TT43" s="58"/>
      <c r="TU43" s="58"/>
      <c r="TV43" s="58"/>
      <c r="TW43" s="58"/>
      <c r="TX43" s="58"/>
      <c r="TY43" s="58"/>
      <c r="TZ43" s="58"/>
      <c r="UA43" s="58"/>
      <c r="UB43" s="58"/>
      <c r="UC43" s="58"/>
      <c r="UD43" s="58"/>
      <c r="UE43" s="58"/>
      <c r="UF43" s="58"/>
      <c r="UG43" s="58"/>
      <c r="UH43" s="58"/>
      <c r="UI43" s="58"/>
      <c r="UJ43" s="58"/>
      <c r="UK43" s="58"/>
      <c r="UL43" s="33" t="e">
        <f t="shared" si="61"/>
        <v>#DIV/0!</v>
      </c>
      <c r="UM43" s="64" t="e">
        <f t="shared" si="62"/>
        <v>#DIV/0!</v>
      </c>
      <c r="UN43" s="64" t="e">
        <f>#REF!/RX43</f>
        <v>#REF!</v>
      </c>
      <c r="UO43" s="65" t="e">
        <f t="shared" si="63"/>
        <v>#DIV/0!</v>
      </c>
    </row>
    <row r="44" spans="1:561" s="42" customFormat="1" ht="18.75" outlineLevel="1">
      <c r="A44" s="56" t="s">
        <v>64</v>
      </c>
      <c r="B44" s="53"/>
      <c r="C44" s="57"/>
      <c r="D44" s="53"/>
      <c r="E44" s="53"/>
      <c r="F44" s="53"/>
      <c r="G44" s="53"/>
      <c r="H44" s="57"/>
      <c r="I44" s="53"/>
      <c r="J44" s="53"/>
      <c r="K44" s="53"/>
      <c r="L44" s="53"/>
      <c r="M44" s="53"/>
      <c r="N44" s="57"/>
      <c r="O44" s="58"/>
      <c r="P44" s="58"/>
      <c r="Q44" s="58"/>
      <c r="R44" s="57"/>
      <c r="S44" s="53"/>
      <c r="T44" s="53"/>
      <c r="U44" s="53"/>
      <c r="V44" s="53"/>
      <c r="W44" s="53"/>
      <c r="X44" s="59"/>
      <c r="Y44" s="53"/>
      <c r="Z44" s="53"/>
      <c r="AA44" s="53"/>
      <c r="AB44" s="53"/>
      <c r="AC44" s="59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e">
        <f t="shared" si="199"/>
        <v>#DIV/0!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33"/>
      <c r="EI44" s="33"/>
      <c r="EJ44" s="33"/>
      <c r="EK44" s="34"/>
      <c r="EL44" s="71">
        <v>22.5</v>
      </c>
      <c r="EM44" s="53">
        <v>24</v>
      </c>
      <c r="EN44" s="53">
        <v>24</v>
      </c>
      <c r="EO44" s="53">
        <v>24</v>
      </c>
      <c r="EP44" s="53">
        <v>24</v>
      </c>
      <c r="EQ44" s="53">
        <v>24</v>
      </c>
      <c r="ER44" s="57">
        <f t="shared" si="6"/>
        <v>24</v>
      </c>
      <c r="ES44" s="53">
        <v>24</v>
      </c>
      <c r="ET44" s="53">
        <v>24</v>
      </c>
      <c r="EU44" s="53">
        <v>24</v>
      </c>
      <c r="EV44" s="53">
        <v>24</v>
      </c>
      <c r="EW44" s="53">
        <v>24</v>
      </c>
      <c r="EX44" s="57">
        <f t="shared" si="200"/>
        <v>24</v>
      </c>
      <c r="EY44" s="58">
        <v>24</v>
      </c>
      <c r="EZ44" s="53">
        <v>24</v>
      </c>
      <c r="FA44" s="53">
        <v>24</v>
      </c>
      <c r="FB44" s="57">
        <f t="shared" ref="FB44" si="239">AVERAGE(EY44:FA44)</f>
        <v>24</v>
      </c>
      <c r="FC44" s="53">
        <v>24</v>
      </c>
      <c r="FD44" s="53">
        <v>24</v>
      </c>
      <c r="FE44" s="53">
        <v>24</v>
      </c>
      <c r="FF44" s="53">
        <v>24</v>
      </c>
      <c r="FG44" s="53">
        <v>24</v>
      </c>
      <c r="FH44" s="59">
        <f>AVERAGE(FC44:FG44)</f>
        <v>24</v>
      </c>
      <c r="FI44" s="53">
        <v>24</v>
      </c>
      <c r="FJ44" s="53">
        <v>24</v>
      </c>
      <c r="FK44" s="53">
        <v>24</v>
      </c>
      <c r="FL44" s="53">
        <v>24</v>
      </c>
      <c r="FM44" s="53">
        <f t="shared" si="40"/>
        <v>24</v>
      </c>
      <c r="FN44" s="53">
        <v>24</v>
      </c>
      <c r="FO44" s="53">
        <v>24</v>
      </c>
      <c r="FP44" s="53">
        <v>24</v>
      </c>
      <c r="FQ44" s="53">
        <v>24</v>
      </c>
      <c r="FR44" s="53">
        <f t="shared" si="8"/>
        <v>24</v>
      </c>
      <c r="FS44" s="53">
        <v>24</v>
      </c>
      <c r="FT44" s="53">
        <v>24</v>
      </c>
      <c r="FU44" s="53">
        <v>24</v>
      </c>
      <c r="FV44" s="53">
        <v>24.5</v>
      </c>
      <c r="FW44" s="53">
        <f t="shared" si="9"/>
        <v>24.125</v>
      </c>
      <c r="FX44" s="53">
        <v>24.5</v>
      </c>
      <c r="FY44" s="53">
        <v>24.5</v>
      </c>
      <c r="FZ44" s="53">
        <v>24.5</v>
      </c>
      <c r="GA44" s="53">
        <v>24.5</v>
      </c>
      <c r="GB44" s="58">
        <f t="shared" si="10"/>
        <v>24.5</v>
      </c>
      <c r="GC44" s="53">
        <v>24.5</v>
      </c>
      <c r="GD44" s="53">
        <v>24.5</v>
      </c>
      <c r="GE44" s="53">
        <v>24.5</v>
      </c>
      <c r="GF44" s="53">
        <v>24.5</v>
      </c>
      <c r="GG44" s="53">
        <v>24.5</v>
      </c>
      <c r="GH44" s="53">
        <f t="shared" si="41"/>
        <v>24.5</v>
      </c>
      <c r="GI44" s="53">
        <v>24.5</v>
      </c>
      <c r="GJ44" s="53">
        <v>24.5</v>
      </c>
      <c r="GK44" s="53">
        <v>24.5</v>
      </c>
      <c r="GL44" s="53">
        <v>24.5</v>
      </c>
      <c r="GM44" s="53">
        <v>24.5</v>
      </c>
      <c r="GN44" s="53">
        <f t="shared" si="42"/>
        <v>24.5</v>
      </c>
      <c r="GO44" s="53">
        <v>24.5</v>
      </c>
      <c r="GP44" s="53">
        <v>24.5</v>
      </c>
      <c r="GQ44" s="53">
        <v>24.5</v>
      </c>
      <c r="GR44" s="53">
        <v>24.5</v>
      </c>
      <c r="GS44" s="53">
        <f t="shared" si="66"/>
        <v>24.5</v>
      </c>
      <c r="GT44" s="53">
        <v>24.5</v>
      </c>
      <c r="GU44" s="53">
        <v>24.5</v>
      </c>
      <c r="GV44" s="53">
        <v>24.5</v>
      </c>
      <c r="GW44" s="53">
        <v>24.5</v>
      </c>
      <c r="GX44" s="53">
        <f t="shared" si="43"/>
        <v>24.5</v>
      </c>
      <c r="GY44" s="53">
        <v>24.5</v>
      </c>
      <c r="GZ44" s="53">
        <v>24.5</v>
      </c>
      <c r="HA44" s="53">
        <v>24.5</v>
      </c>
      <c r="HB44" s="53">
        <v>24.5</v>
      </c>
      <c r="HC44" s="53">
        <v>24.5</v>
      </c>
      <c r="HD44" s="53">
        <f t="shared" si="44"/>
        <v>24.5</v>
      </c>
      <c r="HE44" s="53">
        <v>24.5</v>
      </c>
      <c r="HF44" s="53">
        <v>24.5</v>
      </c>
      <c r="HG44" s="53">
        <v>24.5</v>
      </c>
      <c r="HH44" s="53">
        <v>25</v>
      </c>
      <c r="HI44" s="53">
        <f t="shared" si="45"/>
        <v>24.625</v>
      </c>
      <c r="HJ44" s="53">
        <v>25</v>
      </c>
      <c r="HK44" s="53">
        <v>25</v>
      </c>
      <c r="HL44" s="53">
        <v>26</v>
      </c>
      <c r="HM44" s="53">
        <v>26</v>
      </c>
      <c r="HN44" s="53">
        <v>26</v>
      </c>
      <c r="HO44" s="53">
        <v>26</v>
      </c>
      <c r="HP44" s="53">
        <v>26</v>
      </c>
      <c r="HQ44" s="53">
        <v>26</v>
      </c>
      <c r="HR44" s="53">
        <v>26</v>
      </c>
      <c r="HS44" s="53">
        <v>26</v>
      </c>
      <c r="HT44" s="53">
        <v>26</v>
      </c>
      <c r="HU44" s="53">
        <v>26</v>
      </c>
      <c r="HV44" s="53">
        <v>26</v>
      </c>
      <c r="HW44" s="53">
        <v>26</v>
      </c>
      <c r="HX44" s="53">
        <v>26</v>
      </c>
      <c r="HY44" s="53">
        <v>26</v>
      </c>
      <c r="HZ44" s="53">
        <v>26</v>
      </c>
      <c r="IA44" s="53">
        <v>26</v>
      </c>
      <c r="IB44" s="53">
        <v>26</v>
      </c>
      <c r="IC44" s="53">
        <v>27.5</v>
      </c>
      <c r="ID44" s="53">
        <v>27.5</v>
      </c>
      <c r="IE44" s="53">
        <v>27.5</v>
      </c>
      <c r="IF44" s="53">
        <v>27.5</v>
      </c>
      <c r="IG44" s="53">
        <v>27.5</v>
      </c>
      <c r="IH44" s="53">
        <v>27.5</v>
      </c>
      <c r="II44" s="53">
        <v>27.5</v>
      </c>
      <c r="IJ44" s="53">
        <v>27.5</v>
      </c>
      <c r="IK44" s="53">
        <v>27.5</v>
      </c>
      <c r="IL44" s="53">
        <v>27.5</v>
      </c>
      <c r="IM44" s="53">
        <v>27.5</v>
      </c>
      <c r="IN44" s="53">
        <v>27.5</v>
      </c>
      <c r="IO44" s="53">
        <v>27.5</v>
      </c>
      <c r="IP44" s="53">
        <v>27.5</v>
      </c>
      <c r="IQ44" s="53">
        <v>27.5</v>
      </c>
      <c r="IR44" s="53">
        <v>27.5</v>
      </c>
      <c r="IS44" s="53">
        <v>27.5</v>
      </c>
      <c r="IT44" s="53">
        <v>27.5</v>
      </c>
      <c r="IU44" s="53">
        <v>27.5</v>
      </c>
      <c r="IV44" s="53">
        <v>27.5</v>
      </c>
      <c r="IW44" s="53">
        <v>27.5</v>
      </c>
      <c r="IX44" s="53">
        <v>27.5</v>
      </c>
      <c r="IY44" s="53">
        <v>27.5</v>
      </c>
      <c r="IZ44" s="53">
        <v>27.5</v>
      </c>
      <c r="JA44" s="53">
        <v>28</v>
      </c>
      <c r="JB44" s="53">
        <v>28</v>
      </c>
      <c r="JC44" s="53">
        <v>29</v>
      </c>
      <c r="JD44" s="53">
        <v>29</v>
      </c>
      <c r="JE44" s="53">
        <v>29</v>
      </c>
      <c r="JF44" s="53">
        <v>29</v>
      </c>
      <c r="JG44" s="53">
        <v>29</v>
      </c>
      <c r="JH44" s="53">
        <v>29</v>
      </c>
      <c r="JI44" s="53">
        <v>27</v>
      </c>
      <c r="JJ44" s="53">
        <v>27</v>
      </c>
      <c r="JK44" s="53">
        <v>27</v>
      </c>
      <c r="JL44" s="53">
        <v>27</v>
      </c>
      <c r="JM44" s="53">
        <v>27</v>
      </c>
      <c r="JN44" s="53">
        <v>27</v>
      </c>
      <c r="JO44" s="53">
        <v>27</v>
      </c>
      <c r="JP44" s="53">
        <v>27</v>
      </c>
      <c r="JQ44" s="53">
        <v>27</v>
      </c>
      <c r="JR44" s="33">
        <f t="shared" si="46"/>
        <v>1</v>
      </c>
      <c r="JS44" s="33">
        <f t="shared" si="47"/>
        <v>1</v>
      </c>
      <c r="JT44" s="33" t="e">
        <f>#REF!/HD44</f>
        <v>#REF!</v>
      </c>
      <c r="JU44" s="34">
        <f t="shared" si="48"/>
        <v>0.93103448275862066</v>
      </c>
      <c r="JV44" s="70">
        <v>20.5</v>
      </c>
      <c r="JW44" s="57">
        <v>20.5</v>
      </c>
      <c r="JX44" s="53">
        <v>20.5</v>
      </c>
      <c r="JY44" s="53">
        <v>20.5</v>
      </c>
      <c r="JZ44" s="53">
        <v>20.5</v>
      </c>
      <c r="KA44" s="53">
        <v>20.5</v>
      </c>
      <c r="KB44" s="57">
        <f t="shared" si="49"/>
        <v>20.5</v>
      </c>
      <c r="KC44" s="53">
        <v>21</v>
      </c>
      <c r="KD44" s="53">
        <v>21</v>
      </c>
      <c r="KE44" s="53">
        <v>21</v>
      </c>
      <c r="KF44" s="61">
        <v>21</v>
      </c>
      <c r="KG44" s="62">
        <v>21</v>
      </c>
      <c r="KH44" s="57">
        <f t="shared" si="202"/>
        <v>21</v>
      </c>
      <c r="KI44" s="58">
        <v>21</v>
      </c>
      <c r="KJ44" s="53">
        <v>21</v>
      </c>
      <c r="KK44" s="53">
        <v>21</v>
      </c>
      <c r="KL44" s="57">
        <f t="shared" si="237"/>
        <v>21</v>
      </c>
      <c r="KM44" s="53">
        <v>21</v>
      </c>
      <c r="KN44" s="53">
        <v>21</v>
      </c>
      <c r="KO44" s="53">
        <v>21</v>
      </c>
      <c r="KP44" s="53">
        <v>21</v>
      </c>
      <c r="KQ44" s="53">
        <v>21</v>
      </c>
      <c r="KR44" s="59">
        <f>AVERAGE(KM44:KQ44)</f>
        <v>21</v>
      </c>
      <c r="KS44" s="53">
        <v>21</v>
      </c>
      <c r="KT44" s="53">
        <v>21</v>
      </c>
      <c r="KU44" s="53">
        <v>21</v>
      </c>
      <c r="KV44" s="53">
        <v>21</v>
      </c>
      <c r="KW44" s="53">
        <f t="shared" si="50"/>
        <v>21</v>
      </c>
      <c r="KX44" s="53">
        <v>21</v>
      </c>
      <c r="KY44" s="53">
        <v>21</v>
      </c>
      <c r="KZ44" s="53">
        <v>21</v>
      </c>
      <c r="LA44" s="53">
        <v>21</v>
      </c>
      <c r="LB44" s="53">
        <f t="shared" si="14"/>
        <v>21</v>
      </c>
      <c r="LC44" s="53">
        <v>21</v>
      </c>
      <c r="LD44" s="53">
        <v>21</v>
      </c>
      <c r="LE44" s="53">
        <v>21</v>
      </c>
      <c r="LF44" s="53">
        <v>21.5</v>
      </c>
      <c r="LG44" s="53">
        <f t="shared" si="51"/>
        <v>21.125</v>
      </c>
      <c r="LH44" s="53">
        <v>21.5</v>
      </c>
      <c r="LI44" s="53">
        <v>21.5</v>
      </c>
      <c r="LJ44" s="53">
        <v>21.5</v>
      </c>
      <c r="LK44" s="53">
        <v>21.5</v>
      </c>
      <c r="LL44" s="58">
        <f t="shared" si="15"/>
        <v>21.5</v>
      </c>
      <c r="LM44" s="53">
        <v>21.5</v>
      </c>
      <c r="LN44" s="53">
        <v>21.5</v>
      </c>
      <c r="LO44" s="53">
        <v>21.5</v>
      </c>
      <c r="LP44" s="53">
        <v>21.5</v>
      </c>
      <c r="LQ44" s="53">
        <v>21.5</v>
      </c>
      <c r="LR44" s="53">
        <f t="shared" si="16"/>
        <v>21.5</v>
      </c>
      <c r="LS44" s="53">
        <v>21.5</v>
      </c>
      <c r="LT44" s="53">
        <v>21.5</v>
      </c>
      <c r="LU44" s="53">
        <v>21.5</v>
      </c>
      <c r="LV44" s="53">
        <v>21.5</v>
      </c>
      <c r="LW44" s="53">
        <v>21.5</v>
      </c>
      <c r="LX44" s="53">
        <f t="shared" si="17"/>
        <v>21.5</v>
      </c>
      <c r="LY44" s="53">
        <v>21.5</v>
      </c>
      <c r="LZ44" s="53">
        <v>21.5</v>
      </c>
      <c r="MA44" s="53">
        <v>21.5</v>
      </c>
      <c r="MB44" s="53">
        <v>21.5</v>
      </c>
      <c r="MC44" s="53">
        <f t="shared" si="68"/>
        <v>21.5</v>
      </c>
      <c r="MD44" s="53">
        <v>21.5</v>
      </c>
      <c r="ME44" s="53">
        <v>21.5</v>
      </c>
      <c r="MF44" s="53">
        <v>21.5</v>
      </c>
      <c r="MG44" s="53">
        <v>21.5</v>
      </c>
      <c r="MH44" s="53">
        <f t="shared" si="18"/>
        <v>21.5</v>
      </c>
      <c r="MI44" s="53">
        <v>21.5</v>
      </c>
      <c r="MJ44" s="53">
        <v>21.5</v>
      </c>
      <c r="MK44" s="53">
        <v>21.5</v>
      </c>
      <c r="ML44" s="53">
        <v>21.5</v>
      </c>
      <c r="MM44" s="53">
        <v>21.5</v>
      </c>
      <c r="MN44" s="53">
        <f t="shared" si="19"/>
        <v>21.5</v>
      </c>
      <c r="MO44" s="53">
        <v>21.5</v>
      </c>
      <c r="MP44" s="53">
        <v>21.5</v>
      </c>
      <c r="MQ44" s="53">
        <v>21.5</v>
      </c>
      <c r="MR44" s="53">
        <v>22</v>
      </c>
      <c r="MS44" s="53">
        <f t="shared" si="52"/>
        <v>21.625</v>
      </c>
      <c r="MT44" s="53">
        <v>22</v>
      </c>
      <c r="MU44" s="53">
        <v>22</v>
      </c>
      <c r="MV44" s="53">
        <v>23</v>
      </c>
      <c r="MW44" s="53">
        <v>23</v>
      </c>
      <c r="MX44" s="53">
        <v>23</v>
      </c>
      <c r="MY44" s="53">
        <v>23</v>
      </c>
      <c r="MZ44" s="53">
        <v>23</v>
      </c>
      <c r="NA44" s="53">
        <v>23</v>
      </c>
      <c r="NB44" s="53">
        <v>23</v>
      </c>
      <c r="NC44" s="53">
        <v>23</v>
      </c>
      <c r="ND44" s="53">
        <v>23</v>
      </c>
      <c r="NE44" s="53">
        <v>23</v>
      </c>
      <c r="NF44" s="53">
        <v>23</v>
      </c>
      <c r="NG44" s="53">
        <v>23</v>
      </c>
      <c r="NH44" s="53">
        <v>23</v>
      </c>
      <c r="NI44" s="53">
        <v>23</v>
      </c>
      <c r="NJ44" s="53">
        <v>23</v>
      </c>
      <c r="NK44" s="53">
        <v>23</v>
      </c>
      <c r="NL44" s="53">
        <v>23</v>
      </c>
      <c r="NM44" s="53">
        <v>26.5</v>
      </c>
      <c r="NN44" s="53">
        <v>26.5</v>
      </c>
      <c r="NO44" s="53">
        <v>26.5</v>
      </c>
      <c r="NP44" s="53">
        <v>26.5</v>
      </c>
      <c r="NQ44" s="53">
        <v>26.5</v>
      </c>
      <c r="NR44" s="53">
        <v>25</v>
      </c>
      <c r="NS44" s="53">
        <v>25</v>
      </c>
      <c r="NT44" s="53">
        <v>25</v>
      </c>
      <c r="NU44" s="53">
        <v>25</v>
      </c>
      <c r="NV44" s="53">
        <v>25</v>
      </c>
      <c r="NW44" s="53">
        <v>25</v>
      </c>
      <c r="NX44" s="53">
        <v>25</v>
      </c>
      <c r="NY44" s="53">
        <v>25</v>
      </c>
      <c r="NZ44" s="53">
        <v>25</v>
      </c>
      <c r="OA44" s="53">
        <v>25</v>
      </c>
      <c r="OB44" s="53">
        <v>25</v>
      </c>
      <c r="OC44" s="53">
        <v>25</v>
      </c>
      <c r="OD44" s="53">
        <v>25</v>
      </c>
      <c r="OE44" s="53">
        <v>25</v>
      </c>
      <c r="OF44" s="53">
        <v>25</v>
      </c>
      <c r="OG44" s="53">
        <v>25</v>
      </c>
      <c r="OH44" s="53">
        <v>25</v>
      </c>
      <c r="OI44" s="53">
        <v>25</v>
      </c>
      <c r="OJ44" s="53">
        <v>25</v>
      </c>
      <c r="OK44" s="53">
        <v>25</v>
      </c>
      <c r="OL44" s="53">
        <v>25</v>
      </c>
      <c r="OM44" s="53">
        <v>26</v>
      </c>
      <c r="ON44" s="53">
        <v>26</v>
      </c>
      <c r="OO44" s="53">
        <v>26</v>
      </c>
      <c r="OP44" s="53">
        <v>26</v>
      </c>
      <c r="OQ44" s="53">
        <v>26</v>
      </c>
      <c r="OR44" s="53">
        <v>26</v>
      </c>
      <c r="OS44" s="53">
        <v>26</v>
      </c>
      <c r="OT44" s="53">
        <v>26</v>
      </c>
      <c r="OU44" s="53">
        <v>26</v>
      </c>
      <c r="OV44" s="53">
        <v>26</v>
      </c>
      <c r="OW44" s="53">
        <v>26</v>
      </c>
      <c r="OX44" s="53">
        <v>26</v>
      </c>
      <c r="OY44" s="53">
        <v>26</v>
      </c>
      <c r="OZ44" s="53">
        <v>26</v>
      </c>
      <c r="PA44" s="53">
        <v>26</v>
      </c>
      <c r="PB44" s="33">
        <f t="shared" si="53"/>
        <v>1</v>
      </c>
      <c r="PC44" s="33">
        <f t="shared" si="54"/>
        <v>1</v>
      </c>
      <c r="PD44" s="33" t="e">
        <f>#REF!/MN44</f>
        <v>#REF!</v>
      </c>
      <c r="PE44" s="34">
        <f t="shared" si="55"/>
        <v>1</v>
      </c>
      <c r="PF44" s="71"/>
      <c r="PG44" s="57"/>
      <c r="PH44" s="53"/>
      <c r="PI44" s="53"/>
      <c r="PJ44" s="53"/>
      <c r="PK44" s="53"/>
      <c r="PL44" s="57"/>
      <c r="PM44" s="53"/>
      <c r="PN44" s="53"/>
      <c r="PO44" s="53"/>
      <c r="PP44" s="53"/>
      <c r="PQ44" s="53"/>
      <c r="PR44" s="57"/>
      <c r="PS44" s="58"/>
      <c r="PT44" s="58"/>
      <c r="PU44" s="58"/>
      <c r="PV44" s="57"/>
      <c r="PW44" s="58"/>
      <c r="PX44" s="58"/>
      <c r="PY44" s="58"/>
      <c r="PZ44" s="58"/>
      <c r="QA44" s="58"/>
      <c r="QB44" s="59"/>
      <c r="QC44" s="58"/>
      <c r="QD44" s="58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8"/>
      <c r="QQ44" s="63"/>
      <c r="QR44" s="58"/>
      <c r="QS44" s="58"/>
      <c r="QT44" s="58"/>
      <c r="QU44" s="58"/>
      <c r="QV44" s="63"/>
      <c r="QW44" s="58"/>
      <c r="QX44" s="58"/>
      <c r="QY44" s="58"/>
      <c r="QZ44" s="58"/>
      <c r="RA44" s="58"/>
      <c r="RB44" s="58"/>
      <c r="RC44" s="58"/>
      <c r="RD44" s="58"/>
      <c r="RE44" s="58"/>
      <c r="RF44" s="58"/>
      <c r="RG44" s="58"/>
      <c r="RH44" s="53"/>
      <c r="RI44" s="58"/>
      <c r="RJ44" s="58"/>
      <c r="RK44" s="58"/>
      <c r="RL44" s="58"/>
      <c r="RM44" s="53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58"/>
      <c r="TO44" s="58"/>
      <c r="TP44" s="58"/>
      <c r="TQ44" s="58"/>
      <c r="TR44" s="58"/>
      <c r="TS44" s="58"/>
      <c r="TT44" s="58"/>
      <c r="TU44" s="58"/>
      <c r="TV44" s="58"/>
      <c r="TW44" s="58"/>
      <c r="TX44" s="58"/>
      <c r="TY44" s="58"/>
      <c r="TZ44" s="58"/>
      <c r="UA44" s="58"/>
      <c r="UB44" s="58"/>
      <c r="UC44" s="58"/>
      <c r="UD44" s="58"/>
      <c r="UE44" s="58"/>
      <c r="UF44" s="58"/>
      <c r="UG44" s="58"/>
      <c r="UH44" s="58"/>
      <c r="UI44" s="58"/>
      <c r="UJ44" s="58"/>
      <c r="UK44" s="58"/>
      <c r="UL44" s="33"/>
      <c r="UM44" s="64"/>
      <c r="UN44" s="64"/>
      <c r="UO44" s="65"/>
    </row>
    <row r="45" spans="1:561" s="42" customFormat="1" ht="18.75" outlineLevel="1">
      <c r="A45" s="29" t="s">
        <v>65</v>
      </c>
      <c r="B45" s="30"/>
      <c r="C45" s="31"/>
      <c r="D45" s="30"/>
      <c r="E45" s="30"/>
      <c r="F45" s="30"/>
      <c r="G45" s="30"/>
      <c r="H45" s="31"/>
      <c r="I45" s="30"/>
      <c r="J45" s="30"/>
      <c r="K45" s="30"/>
      <c r="L45" s="30"/>
      <c r="M45" s="30"/>
      <c r="N45" s="31"/>
      <c r="O45" s="32"/>
      <c r="P45" s="32"/>
      <c r="Q45" s="32"/>
      <c r="R45" s="31"/>
      <c r="S45" s="30"/>
      <c r="T45" s="30"/>
      <c r="U45" s="30"/>
      <c r="V45" s="30"/>
      <c r="W45" s="30"/>
      <c r="X45" s="50"/>
      <c r="Y45" s="30"/>
      <c r="Z45" s="30"/>
      <c r="AA45" s="30"/>
      <c r="AB45" s="30"/>
      <c r="AC45" s="5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>
        <v>25.5</v>
      </c>
      <c r="BB45" s="30">
        <v>25.5</v>
      </c>
      <c r="BC45" s="30">
        <v>25.5</v>
      </c>
      <c r="BD45" s="30">
        <f>AVERAGE(AY45:BC45)</f>
        <v>25.5</v>
      </c>
      <c r="BE45" s="30">
        <v>25.5</v>
      </c>
      <c r="BF45" s="30">
        <v>25.5</v>
      </c>
      <c r="BG45" s="30">
        <v>25.5</v>
      </c>
      <c r="BH45" s="30">
        <v>25.5</v>
      </c>
      <c r="BI45" s="30">
        <f t="shared" si="82"/>
        <v>25.5</v>
      </c>
      <c r="BJ45" s="30">
        <v>25.5</v>
      </c>
      <c r="BK45" s="30">
        <v>25.5</v>
      </c>
      <c r="BL45" s="30">
        <v>25.5</v>
      </c>
      <c r="BM45" s="30">
        <v>25.5</v>
      </c>
      <c r="BN45" s="30">
        <f t="shared" si="64"/>
        <v>25.5</v>
      </c>
      <c r="BO45" s="30">
        <v>25.5</v>
      </c>
      <c r="BP45" s="30">
        <v>25.5</v>
      </c>
      <c r="BQ45" s="30">
        <v>25.5</v>
      </c>
      <c r="BR45" s="30">
        <v>25.5</v>
      </c>
      <c r="BS45" s="30">
        <v>25.5</v>
      </c>
      <c r="BT45" s="30">
        <f t="shared" si="36"/>
        <v>25.5</v>
      </c>
      <c r="BU45" s="30">
        <v>25.5</v>
      </c>
      <c r="BV45" s="30">
        <v>26.51</v>
      </c>
      <c r="BW45" s="30">
        <v>26.51</v>
      </c>
      <c r="BX45" s="30">
        <v>26.51</v>
      </c>
      <c r="BY45" s="30">
        <f t="shared" si="199"/>
        <v>26.257500000000004</v>
      </c>
      <c r="BZ45" s="30">
        <v>26.51</v>
      </c>
      <c r="CA45" s="30">
        <v>26.51</v>
      </c>
      <c r="CB45" s="30">
        <v>26.51</v>
      </c>
      <c r="CC45" s="30">
        <v>27.5</v>
      </c>
      <c r="CD45" s="30">
        <v>27.5</v>
      </c>
      <c r="CE45" s="30">
        <v>27.5</v>
      </c>
      <c r="CF45" s="30">
        <v>27.5</v>
      </c>
      <c r="CG45" s="30">
        <v>27.5</v>
      </c>
      <c r="CH45" s="30">
        <v>27.5</v>
      </c>
      <c r="CI45" s="30">
        <v>27.5</v>
      </c>
      <c r="CJ45" s="30">
        <v>27.5</v>
      </c>
      <c r="CK45" s="30">
        <v>27.5</v>
      </c>
      <c r="CL45" s="30">
        <v>27.5</v>
      </c>
      <c r="CM45" s="30">
        <v>27.5</v>
      </c>
      <c r="CN45" s="30">
        <v>27.5</v>
      </c>
      <c r="CO45" s="30">
        <v>27.5</v>
      </c>
      <c r="CP45" s="30">
        <v>27.5</v>
      </c>
      <c r="CQ45" s="30">
        <v>27.5</v>
      </c>
      <c r="CR45" s="30">
        <v>27.5</v>
      </c>
      <c r="CS45" s="30">
        <v>27.5</v>
      </c>
      <c r="CT45" s="30">
        <v>27.5</v>
      </c>
      <c r="CU45" s="30">
        <v>27.5</v>
      </c>
      <c r="CV45" s="30">
        <v>27.5</v>
      </c>
      <c r="CW45" s="30">
        <v>27.5</v>
      </c>
      <c r="CX45" s="30">
        <v>27.5</v>
      </c>
      <c r="CY45" s="30">
        <v>27.5</v>
      </c>
      <c r="CZ45" s="30">
        <v>27.5</v>
      </c>
      <c r="DA45" s="30">
        <v>27.5</v>
      </c>
      <c r="DB45" s="30">
        <v>27.5</v>
      </c>
      <c r="DC45" s="30">
        <v>27.5</v>
      </c>
      <c r="DD45" s="30">
        <v>27.5</v>
      </c>
      <c r="DE45" s="30">
        <v>27.5</v>
      </c>
      <c r="DF45" s="30">
        <v>27.5</v>
      </c>
      <c r="DG45" s="30">
        <v>27.5</v>
      </c>
      <c r="DH45" s="30">
        <v>28.5</v>
      </c>
      <c r="DI45" s="30">
        <v>28.5</v>
      </c>
      <c r="DJ45" s="30">
        <v>28.5</v>
      </c>
      <c r="DK45" s="30">
        <v>28.5</v>
      </c>
      <c r="DL45" s="30">
        <v>28.5</v>
      </c>
      <c r="DM45" s="30">
        <v>28.5</v>
      </c>
      <c r="DN45" s="30">
        <v>28.5</v>
      </c>
      <c r="DO45" s="30">
        <v>28.5</v>
      </c>
      <c r="DP45" s="30">
        <v>28.5</v>
      </c>
      <c r="DQ45" s="30">
        <v>29</v>
      </c>
      <c r="DR45" s="30">
        <v>29</v>
      </c>
      <c r="DS45" s="30">
        <v>30</v>
      </c>
      <c r="DT45" s="30">
        <v>30</v>
      </c>
      <c r="DU45" s="30">
        <v>30</v>
      </c>
      <c r="DV45" s="30">
        <v>30</v>
      </c>
      <c r="DW45" s="30">
        <v>30</v>
      </c>
      <c r="DX45" s="30">
        <v>30</v>
      </c>
      <c r="DY45" s="30">
        <v>28</v>
      </c>
      <c r="DZ45" s="30">
        <v>28</v>
      </c>
      <c r="EA45" s="30">
        <v>28</v>
      </c>
      <c r="EB45" s="30">
        <v>28</v>
      </c>
      <c r="EC45" s="30">
        <v>28</v>
      </c>
      <c r="ED45" s="30">
        <v>28</v>
      </c>
      <c r="EE45" s="30">
        <v>28</v>
      </c>
      <c r="EF45" s="30">
        <v>28</v>
      </c>
      <c r="EG45" s="30">
        <v>28</v>
      </c>
      <c r="EH45" s="39">
        <f t="shared" si="37"/>
        <v>1</v>
      </c>
      <c r="EI45" s="39">
        <f t="shared" si="38"/>
        <v>1</v>
      </c>
      <c r="EJ45" s="39" t="e">
        <f>#REF!/BT45</f>
        <v>#REF!</v>
      </c>
      <c r="EK45" s="72">
        <f t="shared" si="39"/>
        <v>0.93333333333333335</v>
      </c>
      <c r="EL45" s="51"/>
      <c r="EM45" s="30"/>
      <c r="EN45" s="30"/>
      <c r="EO45" s="30"/>
      <c r="EP45" s="30"/>
      <c r="EQ45" s="30"/>
      <c r="ER45" s="31"/>
      <c r="ES45" s="30"/>
      <c r="ET45" s="30"/>
      <c r="EU45" s="30"/>
      <c r="EV45" s="30"/>
      <c r="EW45" s="30"/>
      <c r="EX45" s="31"/>
      <c r="EY45" s="32"/>
      <c r="EZ45" s="30"/>
      <c r="FA45" s="30"/>
      <c r="FB45" s="31"/>
      <c r="FC45" s="30"/>
      <c r="FD45" s="30"/>
      <c r="FE45" s="30"/>
      <c r="FF45" s="30"/>
      <c r="FG45" s="30"/>
      <c r="FH45" s="5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2"/>
      <c r="GC45" s="30"/>
      <c r="GD45" s="30"/>
      <c r="GE45" s="30"/>
      <c r="GF45" s="30"/>
      <c r="GG45" s="30"/>
      <c r="GH45" s="30"/>
      <c r="GI45" s="30"/>
      <c r="GJ45" s="30"/>
      <c r="GK45" s="30">
        <v>24.5</v>
      </c>
      <c r="GL45" s="30">
        <v>24.5</v>
      </c>
      <c r="GM45" s="30">
        <v>24.5</v>
      </c>
      <c r="GN45" s="30">
        <f t="shared" si="42"/>
        <v>24.5</v>
      </c>
      <c r="GO45" s="30">
        <v>24.5</v>
      </c>
      <c r="GP45" s="30">
        <v>24.5</v>
      </c>
      <c r="GQ45" s="30">
        <v>24.5</v>
      </c>
      <c r="GR45" s="30">
        <v>24.5</v>
      </c>
      <c r="GS45" s="30">
        <f t="shared" si="66"/>
        <v>24.5</v>
      </c>
      <c r="GT45" s="30">
        <v>24.5</v>
      </c>
      <c r="GU45" s="30">
        <v>24.5</v>
      </c>
      <c r="GV45" s="30">
        <v>24.5</v>
      </c>
      <c r="GW45" s="30">
        <v>24.5</v>
      </c>
      <c r="GX45" s="30">
        <f t="shared" si="43"/>
        <v>24.5</v>
      </c>
      <c r="GY45" s="30">
        <v>24.5</v>
      </c>
      <c r="GZ45" s="30">
        <v>24.5</v>
      </c>
      <c r="HA45" s="30">
        <v>24.5</v>
      </c>
      <c r="HB45" s="30">
        <v>24.5</v>
      </c>
      <c r="HC45" s="30">
        <v>24.5</v>
      </c>
      <c r="HD45" s="30">
        <f t="shared" si="44"/>
        <v>24.5</v>
      </c>
      <c r="HE45" s="30">
        <v>24.5</v>
      </c>
      <c r="HF45" s="30">
        <v>25.51</v>
      </c>
      <c r="HG45" s="30">
        <v>25.51</v>
      </c>
      <c r="HH45" s="30">
        <v>25.51</v>
      </c>
      <c r="HI45" s="30">
        <f t="shared" si="45"/>
        <v>25.257500000000004</v>
      </c>
      <c r="HJ45" s="30">
        <v>25.51</v>
      </c>
      <c r="HK45" s="30">
        <v>25.51</v>
      </c>
      <c r="HL45" s="30">
        <v>25.51</v>
      </c>
      <c r="HM45" s="30">
        <v>26.5</v>
      </c>
      <c r="HN45" s="30">
        <v>26.5</v>
      </c>
      <c r="HO45" s="30">
        <v>26.5</v>
      </c>
      <c r="HP45" s="30">
        <v>26.5</v>
      </c>
      <c r="HQ45" s="30">
        <v>26.5</v>
      </c>
      <c r="HR45" s="30">
        <v>26.5</v>
      </c>
      <c r="HS45" s="30">
        <v>26.5</v>
      </c>
      <c r="HT45" s="30">
        <v>26.5</v>
      </c>
      <c r="HU45" s="30">
        <v>26.5</v>
      </c>
      <c r="HV45" s="30">
        <v>26.5</v>
      </c>
      <c r="HW45" s="30">
        <v>26.5</v>
      </c>
      <c r="HX45" s="30">
        <v>26.5</v>
      </c>
      <c r="HY45" s="30">
        <v>26.5</v>
      </c>
      <c r="HZ45" s="30">
        <v>26.5</v>
      </c>
      <c r="IA45" s="30">
        <v>26.5</v>
      </c>
      <c r="IB45" s="30">
        <v>26.5</v>
      </c>
      <c r="IC45" s="30">
        <v>26.5</v>
      </c>
      <c r="ID45" s="30">
        <v>26.5</v>
      </c>
      <c r="IE45" s="30">
        <v>26.5</v>
      </c>
      <c r="IF45" s="30">
        <v>26.5</v>
      </c>
      <c r="IG45" s="30">
        <v>26.5</v>
      </c>
      <c r="IH45" s="30">
        <v>26.5</v>
      </c>
      <c r="II45" s="30">
        <v>26.5</v>
      </c>
      <c r="IJ45" s="30">
        <v>26.5</v>
      </c>
      <c r="IK45" s="30">
        <v>26.5</v>
      </c>
      <c r="IL45" s="30">
        <v>26.5</v>
      </c>
      <c r="IM45" s="30">
        <v>26.5</v>
      </c>
      <c r="IN45" s="30">
        <v>26.5</v>
      </c>
      <c r="IO45" s="30">
        <v>26.5</v>
      </c>
      <c r="IP45" s="30">
        <v>26.5</v>
      </c>
      <c r="IQ45" s="30">
        <v>26.5</v>
      </c>
      <c r="IR45" s="30">
        <v>27.5</v>
      </c>
      <c r="IS45" s="30">
        <v>27.5</v>
      </c>
      <c r="IT45" s="30">
        <v>27.5</v>
      </c>
      <c r="IU45" s="30">
        <v>27.5</v>
      </c>
      <c r="IV45" s="30">
        <v>27.5</v>
      </c>
      <c r="IW45" s="30">
        <v>27.5</v>
      </c>
      <c r="IX45" s="30">
        <v>27.5</v>
      </c>
      <c r="IY45" s="30">
        <v>27.5</v>
      </c>
      <c r="IZ45" s="30">
        <v>27.5</v>
      </c>
      <c r="JA45" s="30">
        <v>28</v>
      </c>
      <c r="JB45" s="30">
        <v>28</v>
      </c>
      <c r="JC45" s="30">
        <v>29</v>
      </c>
      <c r="JD45" s="30">
        <v>29</v>
      </c>
      <c r="JE45" s="30">
        <v>29</v>
      </c>
      <c r="JF45" s="30">
        <v>29</v>
      </c>
      <c r="JG45" s="30">
        <v>29</v>
      </c>
      <c r="JH45" s="30">
        <v>29</v>
      </c>
      <c r="JI45" s="30">
        <v>27</v>
      </c>
      <c r="JJ45" s="30">
        <v>27</v>
      </c>
      <c r="JK45" s="30">
        <v>27</v>
      </c>
      <c r="JL45" s="30">
        <v>27</v>
      </c>
      <c r="JM45" s="30">
        <v>27</v>
      </c>
      <c r="JN45" s="30">
        <v>27</v>
      </c>
      <c r="JO45" s="30">
        <v>27</v>
      </c>
      <c r="JP45" s="30">
        <v>27</v>
      </c>
      <c r="JQ45" s="30">
        <v>27</v>
      </c>
      <c r="JR45" s="39">
        <f t="shared" si="46"/>
        <v>1</v>
      </c>
      <c r="JS45" s="39">
        <f t="shared" si="47"/>
        <v>1</v>
      </c>
      <c r="JT45" s="39" t="e">
        <f>#REF!/HD45</f>
        <v>#REF!</v>
      </c>
      <c r="JU45" s="72">
        <f t="shared" si="48"/>
        <v>0.93103448275862066</v>
      </c>
      <c r="JV45" s="52"/>
      <c r="JW45" s="31"/>
      <c r="JX45" s="30"/>
      <c r="JY45" s="30"/>
      <c r="JZ45" s="30"/>
      <c r="KA45" s="30"/>
      <c r="KB45" s="31"/>
      <c r="KC45" s="30"/>
      <c r="KD45" s="30"/>
      <c r="KE45" s="30"/>
      <c r="KF45" s="36"/>
      <c r="KG45" s="37"/>
      <c r="KH45" s="31"/>
      <c r="KI45" s="32"/>
      <c r="KJ45" s="30"/>
      <c r="KK45" s="30"/>
      <c r="KL45" s="31"/>
      <c r="KM45" s="30"/>
      <c r="KN45" s="30"/>
      <c r="KO45" s="30"/>
      <c r="KP45" s="30"/>
      <c r="KQ45" s="30"/>
      <c r="KR45" s="5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2"/>
      <c r="LM45" s="30"/>
      <c r="LN45" s="30"/>
      <c r="LO45" s="30"/>
      <c r="LP45" s="30"/>
      <c r="LQ45" s="30"/>
      <c r="LR45" s="30"/>
      <c r="LS45" s="30"/>
      <c r="LT45" s="30"/>
      <c r="LU45" s="30">
        <v>21.5</v>
      </c>
      <c r="LV45" s="30">
        <v>21.5</v>
      </c>
      <c r="LW45" s="30">
        <v>21.5</v>
      </c>
      <c r="LX45" s="30">
        <f t="shared" si="17"/>
        <v>21.5</v>
      </c>
      <c r="LY45" s="30">
        <v>21.5</v>
      </c>
      <c r="LZ45" s="30">
        <v>21.5</v>
      </c>
      <c r="MA45" s="30">
        <v>21.5</v>
      </c>
      <c r="MB45" s="30">
        <v>21.5</v>
      </c>
      <c r="MC45" s="30">
        <f t="shared" si="68"/>
        <v>21.5</v>
      </c>
      <c r="MD45" s="30">
        <v>21.5</v>
      </c>
      <c r="ME45" s="30">
        <v>21.5</v>
      </c>
      <c r="MF45" s="30">
        <v>21.5</v>
      </c>
      <c r="MG45" s="30">
        <v>21.5</v>
      </c>
      <c r="MH45" s="30">
        <f t="shared" si="18"/>
        <v>21.5</v>
      </c>
      <c r="MI45" s="30">
        <v>21.5</v>
      </c>
      <c r="MJ45" s="30">
        <v>21.5</v>
      </c>
      <c r="MK45" s="30">
        <v>21.5</v>
      </c>
      <c r="ML45" s="30">
        <v>21.5</v>
      </c>
      <c r="MM45" s="30">
        <v>21.5</v>
      </c>
      <c r="MN45" s="30">
        <f t="shared" si="19"/>
        <v>21.5</v>
      </c>
      <c r="MO45" s="30">
        <v>21.5</v>
      </c>
      <c r="MP45" s="30">
        <v>22</v>
      </c>
      <c r="MQ45" s="30">
        <v>22</v>
      </c>
      <c r="MR45" s="30">
        <v>22</v>
      </c>
      <c r="MS45" s="30">
        <f t="shared" si="52"/>
        <v>21.875</v>
      </c>
      <c r="MT45" s="30">
        <v>22</v>
      </c>
      <c r="MU45" s="30">
        <v>22</v>
      </c>
      <c r="MV45" s="30">
        <v>22</v>
      </c>
      <c r="MW45" s="30">
        <v>23</v>
      </c>
      <c r="MX45" s="30">
        <v>23</v>
      </c>
      <c r="MY45" s="30">
        <v>23</v>
      </c>
      <c r="MZ45" s="30">
        <v>23</v>
      </c>
      <c r="NA45" s="30">
        <v>23</v>
      </c>
      <c r="NB45" s="30">
        <v>23</v>
      </c>
      <c r="NC45" s="30">
        <v>23</v>
      </c>
      <c r="ND45" s="30">
        <v>23</v>
      </c>
      <c r="NE45" s="30">
        <v>23</v>
      </c>
      <c r="NF45" s="30">
        <v>23</v>
      </c>
      <c r="NG45" s="30">
        <v>23</v>
      </c>
      <c r="NH45" s="30">
        <v>23</v>
      </c>
      <c r="NI45" s="30">
        <v>23</v>
      </c>
      <c r="NJ45" s="30">
        <v>23</v>
      </c>
      <c r="NK45" s="30">
        <v>23</v>
      </c>
      <c r="NL45" s="30">
        <v>23</v>
      </c>
      <c r="NM45" s="30">
        <v>23</v>
      </c>
      <c r="NN45" s="30">
        <v>23</v>
      </c>
      <c r="NO45" s="30">
        <v>23</v>
      </c>
      <c r="NP45" s="30">
        <v>23</v>
      </c>
      <c r="NQ45" s="30">
        <v>23</v>
      </c>
      <c r="NR45" s="30">
        <v>23</v>
      </c>
      <c r="NS45" s="30">
        <v>23</v>
      </c>
      <c r="NT45" s="30">
        <v>23</v>
      </c>
      <c r="NU45" s="30">
        <v>23</v>
      </c>
      <c r="NV45" s="30">
        <v>23</v>
      </c>
      <c r="NW45" s="30">
        <v>23</v>
      </c>
      <c r="NX45" s="30">
        <v>23</v>
      </c>
      <c r="NY45" s="30">
        <v>23</v>
      </c>
      <c r="NZ45" s="30">
        <v>23</v>
      </c>
      <c r="OA45" s="30">
        <v>23</v>
      </c>
      <c r="OB45" s="30">
        <v>24</v>
      </c>
      <c r="OC45" s="30">
        <v>24</v>
      </c>
      <c r="OD45" s="30">
        <v>24</v>
      </c>
      <c r="OE45" s="30">
        <v>24</v>
      </c>
      <c r="OF45" s="30">
        <v>24</v>
      </c>
      <c r="OG45" s="30">
        <v>24</v>
      </c>
      <c r="OH45" s="30">
        <v>24</v>
      </c>
      <c r="OI45" s="30">
        <v>24</v>
      </c>
      <c r="OJ45" s="30">
        <v>24</v>
      </c>
      <c r="OK45" s="30">
        <v>25</v>
      </c>
      <c r="OL45" s="30">
        <v>25</v>
      </c>
      <c r="OM45" s="30">
        <v>26</v>
      </c>
      <c r="ON45" s="30">
        <v>26</v>
      </c>
      <c r="OO45" s="30">
        <v>26</v>
      </c>
      <c r="OP45" s="30">
        <v>26</v>
      </c>
      <c r="OQ45" s="30">
        <v>26</v>
      </c>
      <c r="OR45" s="30">
        <v>26</v>
      </c>
      <c r="OS45" s="30">
        <v>25</v>
      </c>
      <c r="OT45" s="30">
        <v>25</v>
      </c>
      <c r="OU45" s="30">
        <v>25</v>
      </c>
      <c r="OV45" s="30">
        <v>25</v>
      </c>
      <c r="OW45" s="30">
        <v>25</v>
      </c>
      <c r="OX45" s="30">
        <v>25</v>
      </c>
      <c r="OY45" s="30">
        <v>25</v>
      </c>
      <c r="OZ45" s="30">
        <v>25</v>
      </c>
      <c r="PA45" s="30">
        <v>25</v>
      </c>
      <c r="PB45" s="33">
        <f t="shared" si="53"/>
        <v>1</v>
      </c>
      <c r="PC45" s="33">
        <f t="shared" si="54"/>
        <v>1</v>
      </c>
      <c r="PD45" s="33" t="e">
        <f>#REF!/MN45</f>
        <v>#REF!</v>
      </c>
      <c r="PE45" s="34">
        <f t="shared" si="55"/>
        <v>0.96153846153846156</v>
      </c>
      <c r="PF45" s="51"/>
      <c r="PG45" s="31"/>
      <c r="PH45" s="30"/>
      <c r="PI45" s="30"/>
      <c r="PJ45" s="30"/>
      <c r="PK45" s="30"/>
      <c r="PL45" s="31"/>
      <c r="PM45" s="30"/>
      <c r="PN45" s="30"/>
      <c r="PO45" s="30"/>
      <c r="PP45" s="30"/>
      <c r="PQ45" s="30"/>
      <c r="PR45" s="31"/>
      <c r="PS45" s="32"/>
      <c r="PT45" s="32"/>
      <c r="PU45" s="32"/>
      <c r="PV45" s="31"/>
      <c r="PW45" s="32"/>
      <c r="PX45" s="32"/>
      <c r="PY45" s="32"/>
      <c r="PZ45" s="32"/>
      <c r="QA45" s="32"/>
      <c r="QB45" s="50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8"/>
      <c r="QR45" s="32"/>
      <c r="QS45" s="32"/>
      <c r="QT45" s="32"/>
      <c r="QU45" s="32"/>
      <c r="QV45" s="38"/>
      <c r="QW45" s="32"/>
      <c r="QX45" s="32"/>
      <c r="QY45" s="32"/>
      <c r="QZ45" s="32"/>
      <c r="RA45" s="32"/>
      <c r="RB45" s="32"/>
      <c r="RC45" s="32"/>
      <c r="RD45" s="32"/>
      <c r="RE45" s="32">
        <v>25</v>
      </c>
      <c r="RF45" s="32">
        <v>25</v>
      </c>
      <c r="RG45" s="32">
        <v>25</v>
      </c>
      <c r="RH45" s="30">
        <f t="shared" si="26"/>
        <v>25</v>
      </c>
      <c r="RI45" s="32">
        <v>25</v>
      </c>
      <c r="RJ45" s="32">
        <v>25</v>
      </c>
      <c r="RK45" s="32">
        <v>25</v>
      </c>
      <c r="RL45" s="32">
        <v>25</v>
      </c>
      <c r="RM45" s="30">
        <f t="shared" si="71"/>
        <v>25</v>
      </c>
      <c r="RN45" s="32">
        <v>25</v>
      </c>
      <c r="RO45" s="32">
        <v>25</v>
      </c>
      <c r="RP45" s="32">
        <v>25</v>
      </c>
      <c r="RQ45" s="32">
        <v>25</v>
      </c>
      <c r="RR45" s="32">
        <f t="shared" si="27"/>
        <v>25</v>
      </c>
      <c r="RS45" s="32">
        <v>25</v>
      </c>
      <c r="RT45" s="32">
        <v>25</v>
      </c>
      <c r="RU45" s="32">
        <v>25</v>
      </c>
      <c r="RV45" s="32">
        <v>25</v>
      </c>
      <c r="RW45" s="32">
        <v>25</v>
      </c>
      <c r="RX45" s="32">
        <f t="shared" si="59"/>
        <v>25</v>
      </c>
      <c r="RY45" s="32">
        <v>25</v>
      </c>
      <c r="RZ45" s="32">
        <v>26.01</v>
      </c>
      <c r="SA45" s="32">
        <v>26.01</v>
      </c>
      <c r="SB45" s="32">
        <v>26.01</v>
      </c>
      <c r="SC45" s="32">
        <f t="shared" si="60"/>
        <v>25.757500000000004</v>
      </c>
      <c r="SD45" s="32">
        <v>26.01</v>
      </c>
      <c r="SE45" s="32">
        <v>26.01</v>
      </c>
      <c r="SF45" s="32">
        <v>26.01</v>
      </c>
      <c r="SG45" s="32">
        <v>27</v>
      </c>
      <c r="SH45" s="32">
        <v>27</v>
      </c>
      <c r="SI45" s="32">
        <v>27</v>
      </c>
      <c r="SJ45" s="32">
        <v>27</v>
      </c>
      <c r="SK45" s="32">
        <v>27</v>
      </c>
      <c r="SL45" s="32">
        <v>27</v>
      </c>
      <c r="SM45" s="32">
        <v>27</v>
      </c>
      <c r="SN45" s="32">
        <v>27</v>
      </c>
      <c r="SO45" s="32">
        <v>27</v>
      </c>
      <c r="SP45" s="32">
        <v>27</v>
      </c>
      <c r="SQ45" s="32">
        <v>27</v>
      </c>
      <c r="SR45" s="32">
        <v>27</v>
      </c>
      <c r="SS45" s="32">
        <v>27</v>
      </c>
      <c r="ST45" s="32">
        <v>27</v>
      </c>
      <c r="SU45" s="32">
        <v>27</v>
      </c>
      <c r="SV45" s="32">
        <v>27</v>
      </c>
      <c r="SW45" s="32">
        <v>27</v>
      </c>
      <c r="SX45" s="32">
        <v>27</v>
      </c>
      <c r="SY45" s="32">
        <v>27</v>
      </c>
      <c r="SZ45" s="32">
        <v>27</v>
      </c>
      <c r="TA45" s="32">
        <v>27</v>
      </c>
      <c r="TB45" s="32">
        <v>27</v>
      </c>
      <c r="TC45" s="32">
        <v>27</v>
      </c>
      <c r="TD45" s="32">
        <v>27</v>
      </c>
      <c r="TE45" s="32">
        <v>27</v>
      </c>
      <c r="TF45" s="32">
        <v>27</v>
      </c>
      <c r="TG45" s="32">
        <v>27</v>
      </c>
      <c r="TH45" s="32">
        <v>27</v>
      </c>
      <c r="TI45" s="32">
        <v>27</v>
      </c>
      <c r="TJ45" s="32">
        <v>27</v>
      </c>
      <c r="TK45" s="32">
        <v>27</v>
      </c>
      <c r="TL45" s="32">
        <v>27.5</v>
      </c>
      <c r="TM45" s="32">
        <v>27.5</v>
      </c>
      <c r="TN45" s="32">
        <v>27.5</v>
      </c>
      <c r="TO45" s="32">
        <v>27.5</v>
      </c>
      <c r="TP45" s="32">
        <v>27.5</v>
      </c>
      <c r="TQ45" s="32">
        <v>27.5</v>
      </c>
      <c r="TR45" s="32">
        <v>27.5</v>
      </c>
      <c r="TS45" s="32">
        <v>27.5</v>
      </c>
      <c r="TT45" s="32">
        <v>27.5</v>
      </c>
      <c r="TU45" s="32">
        <v>28</v>
      </c>
      <c r="TV45" s="32">
        <v>28</v>
      </c>
      <c r="TW45" s="32">
        <v>29</v>
      </c>
      <c r="TX45" s="32">
        <v>29</v>
      </c>
      <c r="TY45" s="32">
        <v>29</v>
      </c>
      <c r="TZ45" s="32">
        <v>29</v>
      </c>
      <c r="UA45" s="32">
        <v>29</v>
      </c>
      <c r="UB45" s="32">
        <v>29</v>
      </c>
      <c r="UC45" s="32">
        <v>28.5</v>
      </c>
      <c r="UD45" s="32">
        <v>28.5</v>
      </c>
      <c r="UE45" s="32">
        <v>28.5</v>
      </c>
      <c r="UF45" s="32">
        <v>28.5</v>
      </c>
      <c r="UG45" s="32">
        <v>28.5</v>
      </c>
      <c r="UH45" s="32">
        <v>28.5</v>
      </c>
      <c r="UI45" s="32">
        <v>28.5</v>
      </c>
      <c r="UJ45" s="32">
        <v>28.5</v>
      </c>
      <c r="UK45" s="32">
        <v>28.5</v>
      </c>
      <c r="UL45" s="39">
        <f t="shared" si="61"/>
        <v>1</v>
      </c>
      <c r="UM45" s="40">
        <f t="shared" si="62"/>
        <v>1</v>
      </c>
      <c r="UN45" s="40" t="e">
        <f>#REF!/RX45</f>
        <v>#REF!</v>
      </c>
      <c r="UO45" s="41">
        <f t="shared" si="63"/>
        <v>0.98275862068965514</v>
      </c>
    </row>
    <row r="46" spans="1:561" s="19" customFormat="1" ht="18.75" outlineLevel="1">
      <c r="A46" s="56" t="s">
        <v>66</v>
      </c>
      <c r="B46" s="53"/>
      <c r="C46" s="57"/>
      <c r="D46" s="53"/>
      <c r="E46" s="53"/>
      <c r="F46" s="53"/>
      <c r="G46" s="53"/>
      <c r="H46" s="57"/>
      <c r="I46" s="53"/>
      <c r="J46" s="53"/>
      <c r="K46" s="53"/>
      <c r="L46" s="53"/>
      <c r="M46" s="53"/>
      <c r="N46" s="57"/>
      <c r="O46" s="58"/>
      <c r="P46" s="58"/>
      <c r="Q46" s="58"/>
      <c r="R46" s="57"/>
      <c r="S46" s="53"/>
      <c r="T46" s="53"/>
      <c r="U46" s="53"/>
      <c r="V46" s="53"/>
      <c r="W46" s="53"/>
      <c r="X46" s="59"/>
      <c r="Y46" s="53"/>
      <c r="Z46" s="53"/>
      <c r="AA46" s="53"/>
      <c r="AB46" s="53"/>
      <c r="AC46" s="59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>
        <v>25.9</v>
      </c>
      <c r="AZ46" s="53">
        <v>25.9</v>
      </c>
      <c r="BA46" s="53">
        <v>25.9</v>
      </c>
      <c r="BB46" s="53">
        <v>25.9</v>
      </c>
      <c r="BC46" s="53">
        <v>25.9</v>
      </c>
      <c r="BD46" s="53">
        <f>AVERAGE(AY46:BC46)</f>
        <v>25.9</v>
      </c>
      <c r="BE46" s="53">
        <v>25.9</v>
      </c>
      <c r="BF46" s="53">
        <v>25.9</v>
      </c>
      <c r="BG46" s="53">
        <v>25.9</v>
      </c>
      <c r="BH46" s="53">
        <v>25.9</v>
      </c>
      <c r="BI46" s="53">
        <f>AVERAGE(BE46:BH46)</f>
        <v>25.9</v>
      </c>
      <c r="BJ46" s="53">
        <v>25.9</v>
      </c>
      <c r="BK46" s="53">
        <v>25.9</v>
      </c>
      <c r="BL46" s="53">
        <v>25.9</v>
      </c>
      <c r="BM46" s="53">
        <v>25.9</v>
      </c>
      <c r="BN46" s="53">
        <f>AVERAGE(BJ46:BM46)</f>
        <v>25.9</v>
      </c>
      <c r="BO46" s="53">
        <v>25.9</v>
      </c>
      <c r="BP46" s="53">
        <v>25.9</v>
      </c>
      <c r="BQ46" s="53">
        <v>25.9</v>
      </c>
      <c r="BR46" s="53">
        <v>25.9</v>
      </c>
      <c r="BS46" s="53">
        <v>25.9</v>
      </c>
      <c r="BT46" s="53">
        <f>AVERAGE(BO46:BS46)</f>
        <v>25.9</v>
      </c>
      <c r="BU46" s="53">
        <v>25.9</v>
      </c>
      <c r="BV46" s="53">
        <v>25.9</v>
      </c>
      <c r="BW46" s="53">
        <v>25.9</v>
      </c>
      <c r="BX46" s="53">
        <v>25.9</v>
      </c>
      <c r="BY46" s="53">
        <f t="shared" si="199"/>
        <v>25.9</v>
      </c>
      <c r="BZ46" s="53">
        <v>25.9</v>
      </c>
      <c r="CA46" s="53">
        <v>26.9</v>
      </c>
      <c r="CB46" s="53">
        <v>26.9</v>
      </c>
      <c r="CC46" s="53">
        <v>26.9</v>
      </c>
      <c r="CD46" s="53">
        <v>27.5</v>
      </c>
      <c r="CE46" s="53">
        <v>27.5</v>
      </c>
      <c r="CF46" s="53">
        <v>27.1</v>
      </c>
      <c r="CG46" s="53">
        <v>27.1</v>
      </c>
      <c r="CH46" s="53">
        <v>27.1</v>
      </c>
      <c r="CI46" s="53">
        <v>27.1</v>
      </c>
      <c r="CJ46" s="53">
        <v>27.1</v>
      </c>
      <c r="CK46" s="53">
        <v>27.1</v>
      </c>
      <c r="CL46" s="53">
        <v>27.1</v>
      </c>
      <c r="CM46" s="53">
        <v>27.1</v>
      </c>
      <c r="CN46" s="53">
        <v>27.1</v>
      </c>
      <c r="CO46" s="53">
        <v>27.1</v>
      </c>
      <c r="CP46" s="53">
        <v>27.1</v>
      </c>
      <c r="CQ46" s="53">
        <v>28.3</v>
      </c>
      <c r="CR46" s="53">
        <v>28.3</v>
      </c>
      <c r="CS46" s="53">
        <v>28.3</v>
      </c>
      <c r="CT46" s="53">
        <v>28.9</v>
      </c>
      <c r="CU46" s="53">
        <v>28.9</v>
      </c>
      <c r="CV46" s="53">
        <v>28.9</v>
      </c>
      <c r="CW46" s="53">
        <v>28.9</v>
      </c>
      <c r="CX46" s="53">
        <v>28.9</v>
      </c>
      <c r="CY46" s="53">
        <v>28.9</v>
      </c>
      <c r="CZ46" s="53">
        <v>28.9</v>
      </c>
      <c r="DA46" s="53">
        <v>28.9</v>
      </c>
      <c r="DB46" s="53">
        <v>28.9</v>
      </c>
      <c r="DC46" s="53">
        <v>28.9</v>
      </c>
      <c r="DD46" s="53">
        <v>28.9</v>
      </c>
      <c r="DE46" s="53">
        <v>28.9</v>
      </c>
      <c r="DF46" s="53">
        <v>28.9</v>
      </c>
      <c r="DG46" s="53">
        <v>28.9</v>
      </c>
      <c r="DH46" s="53">
        <v>28.9</v>
      </c>
      <c r="DI46" s="53">
        <v>28.9</v>
      </c>
      <c r="DJ46" s="53">
        <v>28.9</v>
      </c>
      <c r="DK46" s="53">
        <v>28.9</v>
      </c>
      <c r="DL46" s="53">
        <v>29.3</v>
      </c>
      <c r="DM46" s="53">
        <v>29.3</v>
      </c>
      <c r="DN46" s="53">
        <v>30.3</v>
      </c>
      <c r="DO46" s="53">
        <v>30.3</v>
      </c>
      <c r="DP46" s="53">
        <v>30.3</v>
      </c>
      <c r="DQ46" s="53">
        <v>30.3</v>
      </c>
      <c r="DR46" s="53">
        <v>31.3</v>
      </c>
      <c r="DS46" s="53">
        <v>31.3</v>
      </c>
      <c r="DT46" s="53">
        <v>31.3</v>
      </c>
      <c r="DU46" s="53">
        <v>31.3</v>
      </c>
      <c r="DV46" s="53">
        <v>31.3</v>
      </c>
      <c r="DW46" s="53">
        <v>30.1</v>
      </c>
      <c r="DX46" s="53">
        <v>30.1</v>
      </c>
      <c r="DY46" s="53">
        <v>29.4</v>
      </c>
      <c r="DZ46" s="53">
        <v>29.4</v>
      </c>
      <c r="EA46" s="53">
        <v>29.4</v>
      </c>
      <c r="EB46" s="53">
        <v>29.4</v>
      </c>
      <c r="EC46" s="53">
        <v>29.4</v>
      </c>
      <c r="ED46" s="53">
        <v>29.4</v>
      </c>
      <c r="EE46" s="53">
        <v>29.4</v>
      </c>
      <c r="EF46" s="53">
        <v>29.4</v>
      </c>
      <c r="EG46" s="53">
        <v>27.5</v>
      </c>
      <c r="EH46" s="33">
        <f t="shared" si="37"/>
        <v>0.93537414965986398</v>
      </c>
      <c r="EI46" s="33">
        <f t="shared" si="38"/>
        <v>0.93537414965986398</v>
      </c>
      <c r="EJ46" s="33" t="e">
        <f>#REF!/BT46</f>
        <v>#REF!</v>
      </c>
      <c r="EK46" s="34">
        <f t="shared" si="39"/>
        <v>0.91362126245847175</v>
      </c>
      <c r="EL46" s="71"/>
      <c r="EM46" s="53"/>
      <c r="EN46" s="53"/>
      <c r="EO46" s="53"/>
      <c r="EP46" s="53"/>
      <c r="EQ46" s="53"/>
      <c r="ER46" s="57"/>
      <c r="ES46" s="53"/>
      <c r="ET46" s="53"/>
      <c r="EU46" s="53"/>
      <c r="EV46" s="53"/>
      <c r="EW46" s="53"/>
      <c r="EX46" s="57"/>
      <c r="EY46" s="58"/>
      <c r="EZ46" s="53"/>
      <c r="FA46" s="53"/>
      <c r="FB46" s="57"/>
      <c r="FC46" s="53"/>
      <c r="FD46" s="53"/>
      <c r="FE46" s="53"/>
      <c r="FF46" s="53"/>
      <c r="FG46" s="53"/>
      <c r="FH46" s="59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8"/>
      <c r="GC46" s="53"/>
      <c r="GD46" s="53"/>
      <c r="GE46" s="53"/>
      <c r="GF46" s="53"/>
      <c r="GG46" s="53"/>
      <c r="GH46" s="53"/>
      <c r="GI46" s="53">
        <v>24.9</v>
      </c>
      <c r="GJ46" s="53">
        <v>24.9</v>
      </c>
      <c r="GK46" s="53">
        <v>24.9</v>
      </c>
      <c r="GL46" s="53">
        <v>24.9</v>
      </c>
      <c r="GM46" s="53">
        <v>24.9</v>
      </c>
      <c r="GN46" s="53">
        <f>AVERAGE(GI46:GM46)</f>
        <v>24.9</v>
      </c>
      <c r="GO46" s="53">
        <v>24.9</v>
      </c>
      <c r="GP46" s="53">
        <v>24.9</v>
      </c>
      <c r="GQ46" s="53">
        <v>24.9</v>
      </c>
      <c r="GR46" s="53">
        <v>24.9</v>
      </c>
      <c r="GS46" s="53">
        <f>AVERAGE(GO46:GR46)</f>
        <v>24.9</v>
      </c>
      <c r="GT46" s="53">
        <v>24.9</v>
      </c>
      <c r="GU46" s="53">
        <v>24.9</v>
      </c>
      <c r="GV46" s="53">
        <v>24.9</v>
      </c>
      <c r="GW46" s="53">
        <v>24.9</v>
      </c>
      <c r="GX46" s="53">
        <f>AVERAGE(GT46:GW46)</f>
        <v>24.9</v>
      </c>
      <c r="GY46" s="53">
        <v>24.9</v>
      </c>
      <c r="GZ46" s="53">
        <v>24.9</v>
      </c>
      <c r="HA46" s="53">
        <v>24.9</v>
      </c>
      <c r="HB46" s="53">
        <v>24.9</v>
      </c>
      <c r="HC46" s="53">
        <v>24.9</v>
      </c>
      <c r="HD46" s="53">
        <f>AVERAGE(GY46:HC46)</f>
        <v>24.9</v>
      </c>
      <c r="HE46" s="53">
        <v>24.9</v>
      </c>
      <c r="HF46" s="53">
        <v>24.9</v>
      </c>
      <c r="HG46" s="53">
        <v>24.9</v>
      </c>
      <c r="HH46" s="53">
        <v>24.9</v>
      </c>
      <c r="HI46" s="53">
        <f>AVERAGE(HE46:HH46)</f>
        <v>24.9</v>
      </c>
      <c r="HJ46" s="53">
        <v>24.9</v>
      </c>
      <c r="HK46" s="53">
        <v>26.1</v>
      </c>
      <c r="HL46" s="53">
        <v>26.1</v>
      </c>
      <c r="HM46" s="53">
        <v>26.1</v>
      </c>
      <c r="HN46" s="53">
        <v>26.5</v>
      </c>
      <c r="HO46" s="53">
        <v>26.5</v>
      </c>
      <c r="HP46" s="53">
        <v>26.2</v>
      </c>
      <c r="HQ46" s="53">
        <v>26.1</v>
      </c>
      <c r="HR46" s="53">
        <v>26.1</v>
      </c>
      <c r="HS46" s="53">
        <v>26.1</v>
      </c>
      <c r="HT46" s="53">
        <v>26.1</v>
      </c>
      <c r="HU46" s="53">
        <v>26.1</v>
      </c>
      <c r="HV46" s="53">
        <v>26.1</v>
      </c>
      <c r="HW46" s="53">
        <v>26.1</v>
      </c>
      <c r="HX46" s="53">
        <v>26.1</v>
      </c>
      <c r="HY46" s="53">
        <v>26.1</v>
      </c>
      <c r="HZ46" s="53">
        <v>26.1</v>
      </c>
      <c r="IA46" s="53">
        <v>27.3</v>
      </c>
      <c r="IB46" s="53">
        <v>27.3</v>
      </c>
      <c r="IC46" s="53">
        <v>27.3</v>
      </c>
      <c r="ID46" s="53">
        <v>27.9</v>
      </c>
      <c r="IE46" s="53">
        <v>27.9</v>
      </c>
      <c r="IF46" s="53">
        <v>27.9</v>
      </c>
      <c r="IG46" s="53">
        <v>27.9</v>
      </c>
      <c r="IH46" s="53">
        <v>27.9</v>
      </c>
      <c r="II46" s="53">
        <v>27.9</v>
      </c>
      <c r="IJ46" s="53">
        <v>27.9</v>
      </c>
      <c r="IK46" s="53">
        <v>27.9</v>
      </c>
      <c r="IL46" s="53">
        <v>27.9</v>
      </c>
      <c r="IM46" s="53">
        <v>27.9</v>
      </c>
      <c r="IN46" s="53">
        <v>27.9</v>
      </c>
      <c r="IO46" s="53">
        <v>27.9</v>
      </c>
      <c r="IP46" s="53">
        <v>27.9</v>
      </c>
      <c r="IQ46" s="53">
        <v>27.9</v>
      </c>
      <c r="IR46" s="53">
        <v>27.9</v>
      </c>
      <c r="IS46" s="53">
        <v>27.9</v>
      </c>
      <c r="IT46" s="53">
        <v>27.9</v>
      </c>
      <c r="IU46" s="53">
        <v>27.9</v>
      </c>
      <c r="IV46" s="53">
        <v>28.3</v>
      </c>
      <c r="IW46" s="53">
        <v>28.3</v>
      </c>
      <c r="IX46" s="53">
        <v>29.3</v>
      </c>
      <c r="IY46" s="53">
        <v>29.3</v>
      </c>
      <c r="IZ46" s="53">
        <v>29.3</v>
      </c>
      <c r="JA46" s="53">
        <v>29.3</v>
      </c>
      <c r="JB46" s="53">
        <v>30.3</v>
      </c>
      <c r="JC46" s="53">
        <v>30.3</v>
      </c>
      <c r="JD46" s="53">
        <v>30.9</v>
      </c>
      <c r="JE46" s="53">
        <v>30.9</v>
      </c>
      <c r="JF46" s="53">
        <v>30.9</v>
      </c>
      <c r="JG46" s="53">
        <v>29.4</v>
      </c>
      <c r="JH46" s="53">
        <v>29.4</v>
      </c>
      <c r="JI46" s="53">
        <v>28.2</v>
      </c>
      <c r="JJ46" s="53">
        <v>28.2</v>
      </c>
      <c r="JK46" s="53">
        <v>28.2</v>
      </c>
      <c r="JL46" s="53">
        <v>28.2</v>
      </c>
      <c r="JM46" s="53">
        <v>28.2</v>
      </c>
      <c r="JN46" s="53">
        <v>28.2</v>
      </c>
      <c r="JO46" s="53">
        <v>28.2</v>
      </c>
      <c r="JP46" s="53">
        <v>28.2</v>
      </c>
      <c r="JQ46" s="53">
        <v>25.5</v>
      </c>
      <c r="JR46" s="33">
        <f t="shared" si="46"/>
        <v>0.9042553191489362</v>
      </c>
      <c r="JS46" s="33">
        <f t="shared" si="47"/>
        <v>0.9042553191489362</v>
      </c>
      <c r="JT46" s="33" t="e">
        <f>#REF!/HD46</f>
        <v>#REF!</v>
      </c>
      <c r="JU46" s="34">
        <f t="shared" si="48"/>
        <v>0.86734693877551028</v>
      </c>
      <c r="JV46" s="70"/>
      <c r="JW46" s="57"/>
      <c r="JX46" s="53"/>
      <c r="JY46" s="53"/>
      <c r="JZ46" s="53"/>
      <c r="KA46" s="53"/>
      <c r="KB46" s="57"/>
      <c r="KC46" s="53"/>
      <c r="KD46" s="53"/>
      <c r="KE46" s="53"/>
      <c r="KF46" s="61"/>
      <c r="KG46" s="62"/>
      <c r="KH46" s="57"/>
      <c r="KI46" s="58"/>
      <c r="KJ46" s="53"/>
      <c r="KK46" s="53"/>
      <c r="KL46" s="57"/>
      <c r="KM46" s="53"/>
      <c r="KN46" s="53"/>
      <c r="KO46" s="53"/>
      <c r="KP46" s="53"/>
      <c r="KQ46" s="53"/>
      <c r="KR46" s="59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8"/>
      <c r="LM46" s="53"/>
      <c r="LN46" s="53"/>
      <c r="LO46" s="53"/>
      <c r="LP46" s="53"/>
      <c r="LQ46" s="53"/>
      <c r="LR46" s="53"/>
      <c r="LS46" s="53">
        <v>20.9</v>
      </c>
      <c r="LT46" s="53">
        <v>20.9</v>
      </c>
      <c r="LU46" s="53">
        <v>20.9</v>
      </c>
      <c r="LV46" s="53">
        <v>20.9</v>
      </c>
      <c r="LW46" s="53">
        <v>20.9</v>
      </c>
      <c r="LX46" s="53">
        <f>AVERAGE(LS46:LW46)</f>
        <v>20.9</v>
      </c>
      <c r="LY46" s="53">
        <v>20.9</v>
      </c>
      <c r="LZ46" s="53">
        <v>20.9</v>
      </c>
      <c r="MA46" s="53">
        <v>20.9</v>
      </c>
      <c r="MB46" s="53">
        <v>20.9</v>
      </c>
      <c r="MC46" s="53">
        <f>AVERAGE(LY46:MB46)</f>
        <v>20.9</v>
      </c>
      <c r="MD46" s="53">
        <v>20.9</v>
      </c>
      <c r="ME46" s="53">
        <v>20.9</v>
      </c>
      <c r="MF46" s="53">
        <v>20.9</v>
      </c>
      <c r="MG46" s="53">
        <v>20.9</v>
      </c>
      <c r="MH46" s="53">
        <f>AVERAGE(MD46:MG46)</f>
        <v>20.9</v>
      </c>
      <c r="MI46" s="53">
        <v>20.9</v>
      </c>
      <c r="MJ46" s="53">
        <v>20.9</v>
      </c>
      <c r="MK46" s="53">
        <v>20.9</v>
      </c>
      <c r="ML46" s="53">
        <v>20.9</v>
      </c>
      <c r="MM46" s="53">
        <v>20.9</v>
      </c>
      <c r="MN46" s="53">
        <f>AVERAGE(MI46:MM46)</f>
        <v>20.9</v>
      </c>
      <c r="MO46" s="53">
        <v>20.9</v>
      </c>
      <c r="MP46" s="53">
        <v>20.9</v>
      </c>
      <c r="MQ46" s="53">
        <v>20.9</v>
      </c>
      <c r="MR46" s="53">
        <v>20.9</v>
      </c>
      <c r="MS46" s="53">
        <f>AVERAGE(MO46:MR46)</f>
        <v>20.9</v>
      </c>
      <c r="MT46" s="53">
        <v>20.9</v>
      </c>
      <c r="MU46" s="53">
        <v>21.9</v>
      </c>
      <c r="MV46" s="53">
        <v>21.9</v>
      </c>
      <c r="MW46" s="53">
        <v>21.9</v>
      </c>
      <c r="MX46" s="53">
        <v>22.9</v>
      </c>
      <c r="MY46" s="53">
        <v>22.9</v>
      </c>
      <c r="MZ46" s="53">
        <v>22.9</v>
      </c>
      <c r="NA46" s="53">
        <v>22.5</v>
      </c>
      <c r="NB46" s="53">
        <v>22.5</v>
      </c>
      <c r="NC46" s="53">
        <v>22.5</v>
      </c>
      <c r="ND46" s="53">
        <v>22.5</v>
      </c>
      <c r="NE46" s="53">
        <v>22.5</v>
      </c>
      <c r="NF46" s="53">
        <v>22.5</v>
      </c>
      <c r="NG46" s="53">
        <v>22.5</v>
      </c>
      <c r="NH46" s="53">
        <v>22.5</v>
      </c>
      <c r="NI46" s="53">
        <v>22.5</v>
      </c>
      <c r="NJ46" s="53">
        <v>22.5</v>
      </c>
      <c r="NK46" s="53">
        <v>24</v>
      </c>
      <c r="NL46" s="53">
        <v>23.8</v>
      </c>
      <c r="NM46" s="53">
        <v>23.8</v>
      </c>
      <c r="NN46" s="53">
        <v>23.8</v>
      </c>
      <c r="NO46" s="53">
        <v>23.8</v>
      </c>
      <c r="NP46" s="53">
        <v>23.8</v>
      </c>
      <c r="NQ46" s="53">
        <v>23.8</v>
      </c>
      <c r="NR46" s="53">
        <v>23.8</v>
      </c>
      <c r="NS46" s="53">
        <v>23.8</v>
      </c>
      <c r="NT46" s="53">
        <v>23.8</v>
      </c>
      <c r="NU46" s="53">
        <v>23.8</v>
      </c>
      <c r="NV46" s="53">
        <v>23.8</v>
      </c>
      <c r="NW46" s="53">
        <v>23.8</v>
      </c>
      <c r="NX46" s="53">
        <v>23.8</v>
      </c>
      <c r="NY46" s="53">
        <v>23.8</v>
      </c>
      <c r="NZ46" s="53">
        <v>23.8</v>
      </c>
      <c r="OA46" s="53">
        <v>23.8</v>
      </c>
      <c r="OB46" s="53">
        <v>23.8</v>
      </c>
      <c r="OC46" s="53">
        <v>23.8</v>
      </c>
      <c r="OD46" s="53">
        <v>23.8</v>
      </c>
      <c r="OE46" s="53">
        <v>23.8</v>
      </c>
      <c r="OF46" s="53">
        <v>24.8</v>
      </c>
      <c r="OG46" s="53">
        <v>24.8</v>
      </c>
      <c r="OH46" s="53">
        <v>25.3</v>
      </c>
      <c r="OI46" s="53">
        <v>25.3</v>
      </c>
      <c r="OJ46" s="53">
        <v>25.3</v>
      </c>
      <c r="OK46" s="53">
        <v>25.3</v>
      </c>
      <c r="OL46" s="53">
        <v>26.3</v>
      </c>
      <c r="OM46" s="53">
        <v>26.3</v>
      </c>
      <c r="ON46" s="53">
        <v>26.3</v>
      </c>
      <c r="OO46" s="53">
        <v>26.3</v>
      </c>
      <c r="OP46" s="53">
        <v>26.3</v>
      </c>
      <c r="OQ46" s="53">
        <v>25.4</v>
      </c>
      <c r="OR46" s="53">
        <v>25.4</v>
      </c>
      <c r="OS46" s="53">
        <v>23.8</v>
      </c>
      <c r="OT46" s="53">
        <v>23.8</v>
      </c>
      <c r="OU46" s="53">
        <v>23.8</v>
      </c>
      <c r="OV46" s="53">
        <v>23.8</v>
      </c>
      <c r="OW46" s="53">
        <v>23.8</v>
      </c>
      <c r="OX46" s="53">
        <v>23.8</v>
      </c>
      <c r="OY46" s="53">
        <v>23.8</v>
      </c>
      <c r="OZ46" s="53">
        <v>23.8</v>
      </c>
      <c r="PA46" s="53">
        <v>21.3</v>
      </c>
      <c r="PB46" s="33">
        <f t="shared" si="53"/>
        <v>0.89495798319327735</v>
      </c>
      <c r="PC46" s="33">
        <f t="shared" si="54"/>
        <v>0.89495798319327735</v>
      </c>
      <c r="PD46" s="33" t="e">
        <f>#REF!/MN46</f>
        <v>#REF!</v>
      </c>
      <c r="PE46" s="34">
        <f t="shared" si="55"/>
        <v>0.8385826771653544</v>
      </c>
      <c r="PF46" s="71"/>
      <c r="PG46" s="57"/>
      <c r="PH46" s="53"/>
      <c r="PI46" s="53"/>
      <c r="PJ46" s="53"/>
      <c r="PK46" s="53"/>
      <c r="PL46" s="57"/>
      <c r="PM46" s="53"/>
      <c r="PN46" s="53"/>
      <c r="PO46" s="53"/>
      <c r="PP46" s="53"/>
      <c r="PQ46" s="53"/>
      <c r="PR46" s="57"/>
      <c r="PS46" s="58"/>
      <c r="PT46" s="58"/>
      <c r="PU46" s="58"/>
      <c r="PV46" s="57"/>
      <c r="PW46" s="58"/>
      <c r="PX46" s="58"/>
      <c r="PY46" s="58"/>
      <c r="PZ46" s="58"/>
      <c r="QA46" s="58"/>
      <c r="QB46" s="59"/>
      <c r="QC46" s="58"/>
      <c r="QD46" s="58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8"/>
      <c r="QQ46" s="63"/>
      <c r="QR46" s="58"/>
      <c r="QS46" s="58"/>
      <c r="QT46" s="58"/>
      <c r="QU46" s="58"/>
      <c r="QV46" s="63"/>
      <c r="QW46" s="58"/>
      <c r="QX46" s="58"/>
      <c r="QY46" s="58"/>
      <c r="QZ46" s="58"/>
      <c r="RA46" s="58"/>
      <c r="RB46" s="58"/>
      <c r="RC46" s="58"/>
      <c r="RD46" s="58"/>
      <c r="RE46" s="58"/>
      <c r="RF46" s="58"/>
      <c r="RG46" s="58"/>
      <c r="RH46" s="53"/>
      <c r="RI46" s="58"/>
      <c r="RJ46" s="58"/>
      <c r="RK46" s="58"/>
      <c r="RL46" s="58"/>
      <c r="RM46" s="53"/>
      <c r="RN46" s="58"/>
      <c r="RO46" s="58"/>
      <c r="RP46" s="58"/>
      <c r="RQ46" s="58"/>
      <c r="RR46" s="58"/>
      <c r="RS46" s="58"/>
      <c r="RT46" s="58"/>
      <c r="RU46" s="58"/>
      <c r="RV46" s="58"/>
      <c r="RW46" s="58"/>
      <c r="RX46" s="58"/>
      <c r="RY46" s="58"/>
      <c r="RZ46" s="58">
        <v>23.5</v>
      </c>
      <c r="SA46" s="58">
        <v>23.5</v>
      </c>
      <c r="SB46" s="58">
        <v>23.5</v>
      </c>
      <c r="SC46" s="58">
        <f>AVERAGE(RY46:SB46)</f>
        <v>23.5</v>
      </c>
      <c r="SD46" s="58">
        <v>23.5</v>
      </c>
      <c r="SE46" s="58">
        <v>26.1</v>
      </c>
      <c r="SF46" s="58">
        <v>26.1</v>
      </c>
      <c r="SG46" s="58">
        <v>26.1</v>
      </c>
      <c r="SH46" s="58">
        <v>28.5</v>
      </c>
      <c r="SI46" s="58">
        <v>28.5</v>
      </c>
      <c r="SJ46" s="58">
        <v>26.1</v>
      </c>
      <c r="SK46" s="58">
        <v>26.1</v>
      </c>
      <c r="SL46" s="58">
        <v>26.1</v>
      </c>
      <c r="SM46" s="58">
        <v>26.1</v>
      </c>
      <c r="SN46" s="58">
        <v>26.1</v>
      </c>
      <c r="SO46" s="58">
        <v>26.1</v>
      </c>
      <c r="SP46" s="58">
        <v>26.1</v>
      </c>
      <c r="SQ46" s="58">
        <v>26.1</v>
      </c>
      <c r="SR46" s="58">
        <v>26.1</v>
      </c>
      <c r="SS46" s="58">
        <v>26.1</v>
      </c>
      <c r="ST46" s="58">
        <v>25.4</v>
      </c>
      <c r="SU46" s="58">
        <v>27.7</v>
      </c>
      <c r="SV46" s="58">
        <v>27.7</v>
      </c>
      <c r="SW46" s="58">
        <v>27.7</v>
      </c>
      <c r="SX46" s="58">
        <v>27.7</v>
      </c>
      <c r="SY46" s="58">
        <v>27.7</v>
      </c>
      <c r="SZ46" s="58">
        <v>27.7</v>
      </c>
      <c r="TA46" s="58">
        <v>27.7</v>
      </c>
      <c r="TB46" s="58">
        <v>27.7</v>
      </c>
      <c r="TC46" s="58">
        <v>27.7</v>
      </c>
      <c r="TD46" s="58">
        <v>27.7</v>
      </c>
      <c r="TE46" s="58">
        <v>27.7</v>
      </c>
      <c r="TF46" s="58">
        <v>27.7</v>
      </c>
      <c r="TG46" s="58">
        <v>27.7</v>
      </c>
      <c r="TH46" s="58">
        <v>27.7</v>
      </c>
      <c r="TI46" s="58">
        <v>27.7</v>
      </c>
      <c r="TJ46" s="58">
        <v>27.7</v>
      </c>
      <c r="TK46" s="58">
        <v>27.7</v>
      </c>
      <c r="TL46" s="58">
        <v>27.7</v>
      </c>
      <c r="TM46" s="58">
        <v>27.7</v>
      </c>
      <c r="TN46" s="58">
        <v>27.3</v>
      </c>
      <c r="TO46" s="58">
        <v>27.3</v>
      </c>
      <c r="TP46" s="58">
        <v>27.3</v>
      </c>
      <c r="TQ46" s="58">
        <v>27.3</v>
      </c>
      <c r="TR46" s="58">
        <v>28.3</v>
      </c>
      <c r="TS46" s="58">
        <v>28.3</v>
      </c>
      <c r="TT46" s="58">
        <v>28.3</v>
      </c>
      <c r="TU46" s="58">
        <v>28.3</v>
      </c>
      <c r="TV46" s="58">
        <v>30.4</v>
      </c>
      <c r="TW46" s="58">
        <v>30.4</v>
      </c>
      <c r="TX46" s="58">
        <v>30.9</v>
      </c>
      <c r="TY46" s="58">
        <v>30.9</v>
      </c>
      <c r="TZ46" s="58">
        <v>30.9</v>
      </c>
      <c r="UA46" s="58">
        <v>29.9</v>
      </c>
      <c r="UB46" s="58">
        <v>29.9</v>
      </c>
      <c r="UC46" s="58">
        <v>28.4</v>
      </c>
      <c r="UD46" s="58">
        <v>28.4</v>
      </c>
      <c r="UE46" s="58">
        <v>28.4</v>
      </c>
      <c r="UF46" s="58">
        <v>28.4</v>
      </c>
      <c r="UG46" s="58">
        <v>28.4</v>
      </c>
      <c r="UH46" s="58">
        <v>28.4</v>
      </c>
      <c r="UI46" s="58">
        <v>28.4</v>
      </c>
      <c r="UJ46" s="58">
        <v>28.4</v>
      </c>
      <c r="UK46" s="58">
        <v>26.2</v>
      </c>
      <c r="UL46" s="33">
        <f t="shared" si="61"/>
        <v>0.92253521126760563</v>
      </c>
      <c r="UM46" s="64">
        <f t="shared" si="62"/>
        <v>0.92253521126760563</v>
      </c>
      <c r="UN46" s="64" t="e">
        <f>#REF!/RX46</f>
        <v>#REF!</v>
      </c>
      <c r="UO46" s="65">
        <f t="shared" si="63"/>
        <v>0.87625418060200666</v>
      </c>
    </row>
    <row r="47" spans="1:561" s="19" customFormat="1" ht="18.75" outlineLevel="1">
      <c r="A47" s="56" t="s">
        <v>67</v>
      </c>
      <c r="B47" s="53">
        <v>26</v>
      </c>
      <c r="C47" s="57">
        <v>27.6</v>
      </c>
      <c r="D47" s="53">
        <v>27.6</v>
      </c>
      <c r="E47" s="53">
        <v>26.5</v>
      </c>
      <c r="F47" s="53">
        <v>26.5</v>
      </c>
      <c r="G47" s="53">
        <v>26.5</v>
      </c>
      <c r="H47" s="57">
        <f t="shared" si="29"/>
        <v>26.774999999999999</v>
      </c>
      <c r="I47" s="53">
        <v>26.5</v>
      </c>
      <c r="J47" s="53">
        <v>26.5</v>
      </c>
      <c r="K47" s="53">
        <v>26.5</v>
      </c>
      <c r="L47" s="53">
        <v>26.5</v>
      </c>
      <c r="M47" s="53">
        <v>26.5</v>
      </c>
      <c r="N47" s="57">
        <f t="shared" si="30"/>
        <v>26.5</v>
      </c>
      <c r="O47" s="58">
        <v>26.5</v>
      </c>
      <c r="P47" s="58">
        <v>26.5</v>
      </c>
      <c r="Q47" s="58">
        <v>26.5</v>
      </c>
      <c r="R47" s="57">
        <f t="shared" si="235"/>
        <v>26.5</v>
      </c>
      <c r="S47" s="53">
        <v>26.5</v>
      </c>
      <c r="T47" s="53">
        <v>26.5</v>
      </c>
      <c r="U47" s="53">
        <v>26.5</v>
      </c>
      <c r="V47" s="53">
        <v>26.5</v>
      </c>
      <c r="W47" s="53">
        <v>26.5</v>
      </c>
      <c r="X47" s="59">
        <f>AVERAGE(S47:W47)</f>
        <v>26.5</v>
      </c>
      <c r="Y47" s="53">
        <v>26.5</v>
      </c>
      <c r="Z47" s="53">
        <v>26.5</v>
      </c>
      <c r="AA47" s="53">
        <v>26.5</v>
      </c>
      <c r="AB47" s="53">
        <v>26.5</v>
      </c>
      <c r="AC47" s="59">
        <f t="shared" si="31"/>
        <v>26.5</v>
      </c>
      <c r="AD47" s="53">
        <v>26.5</v>
      </c>
      <c r="AE47" s="53">
        <v>26.5</v>
      </c>
      <c r="AF47" s="53">
        <v>26.5</v>
      </c>
      <c r="AG47" s="53">
        <v>26.5</v>
      </c>
      <c r="AH47" s="53">
        <f t="shared" si="32"/>
        <v>26.5</v>
      </c>
      <c r="AI47" s="53">
        <v>26.5</v>
      </c>
      <c r="AJ47" s="53">
        <v>26.5</v>
      </c>
      <c r="AK47" s="53">
        <v>26.5</v>
      </c>
      <c r="AL47" s="53">
        <v>26.5</v>
      </c>
      <c r="AM47" s="53">
        <f t="shared" si="33"/>
        <v>26.5</v>
      </c>
      <c r="AN47" s="53">
        <v>26.5</v>
      </c>
      <c r="AO47" s="53">
        <v>26.5</v>
      </c>
      <c r="AP47" s="53">
        <v>26.5</v>
      </c>
      <c r="AQ47" s="53">
        <v>26.5</v>
      </c>
      <c r="AR47" s="53">
        <f t="shared" si="34"/>
        <v>26.5</v>
      </c>
      <c r="AS47" s="53">
        <v>26.5</v>
      </c>
      <c r="AT47" s="53">
        <v>26.5</v>
      </c>
      <c r="AU47" s="53">
        <v>26.5</v>
      </c>
      <c r="AV47" s="53">
        <v>26.5</v>
      </c>
      <c r="AW47" s="53">
        <v>26.5</v>
      </c>
      <c r="AX47" s="53">
        <f t="shared" si="72"/>
        <v>26.5</v>
      </c>
      <c r="AY47" s="53">
        <v>26.5</v>
      </c>
      <c r="AZ47" s="53">
        <v>26.5</v>
      </c>
      <c r="BA47" s="53">
        <v>26.5</v>
      </c>
      <c r="BB47" s="53">
        <v>26.5</v>
      </c>
      <c r="BC47" s="53">
        <v>26.5</v>
      </c>
      <c r="BD47" s="53">
        <f t="shared" si="35"/>
        <v>26.5</v>
      </c>
      <c r="BE47" s="53">
        <v>26.5</v>
      </c>
      <c r="BF47" s="53">
        <v>26.5</v>
      </c>
      <c r="BG47" s="53">
        <v>26.5</v>
      </c>
      <c r="BH47" s="53">
        <v>26.5</v>
      </c>
      <c r="BI47" s="53">
        <f t="shared" si="82"/>
        <v>26.5</v>
      </c>
      <c r="BJ47" s="53">
        <v>26.5</v>
      </c>
      <c r="BK47" s="53">
        <v>26.5</v>
      </c>
      <c r="BL47" s="53">
        <v>26.5</v>
      </c>
      <c r="BM47" s="53">
        <v>26.5</v>
      </c>
      <c r="BN47" s="53">
        <f t="shared" si="64"/>
        <v>26.5</v>
      </c>
      <c r="BO47" s="53">
        <v>26.5</v>
      </c>
      <c r="BP47" s="53">
        <v>26.5</v>
      </c>
      <c r="BQ47" s="53">
        <v>26.5</v>
      </c>
      <c r="BR47" s="53">
        <v>26.5</v>
      </c>
      <c r="BS47" s="53">
        <v>26.5</v>
      </c>
      <c r="BT47" s="53">
        <f t="shared" si="36"/>
        <v>26.5</v>
      </c>
      <c r="BU47" s="53">
        <v>26.5</v>
      </c>
      <c r="BV47" s="53">
        <v>27.5</v>
      </c>
      <c r="BW47" s="53">
        <v>27.5</v>
      </c>
      <c r="BX47" s="53">
        <v>27.5</v>
      </c>
      <c r="BY47" s="53">
        <f t="shared" si="199"/>
        <v>27.25</v>
      </c>
      <c r="BZ47" s="53">
        <v>27.5</v>
      </c>
      <c r="CA47" s="53">
        <v>27.5</v>
      </c>
      <c r="CB47" s="53">
        <v>27.5</v>
      </c>
      <c r="CC47" s="53">
        <v>27.5</v>
      </c>
      <c r="CD47" s="53">
        <v>28</v>
      </c>
      <c r="CE47" s="53">
        <v>28</v>
      </c>
      <c r="CF47" s="53">
        <v>27.5</v>
      </c>
      <c r="CG47" s="53">
        <v>27.5</v>
      </c>
      <c r="CH47" s="53">
        <v>27.5</v>
      </c>
      <c r="CI47" s="53">
        <v>27.5</v>
      </c>
      <c r="CJ47" s="53">
        <v>27.5</v>
      </c>
      <c r="CK47" s="53">
        <v>27.5</v>
      </c>
      <c r="CL47" s="53">
        <v>27.5</v>
      </c>
      <c r="CM47" s="53">
        <v>27.5</v>
      </c>
      <c r="CN47" s="53">
        <v>27.5</v>
      </c>
      <c r="CO47" s="53">
        <v>27.5</v>
      </c>
      <c r="CP47" s="53">
        <v>27.5</v>
      </c>
      <c r="CQ47" s="53">
        <v>28.5</v>
      </c>
      <c r="CR47" s="53">
        <v>28.5</v>
      </c>
      <c r="CS47" s="53">
        <v>29.5</v>
      </c>
      <c r="CT47" s="53">
        <v>29.5</v>
      </c>
      <c r="CU47" s="53">
        <v>29.5</v>
      </c>
      <c r="CV47" s="53">
        <v>29.5</v>
      </c>
      <c r="CW47" s="53">
        <v>29.5</v>
      </c>
      <c r="CX47" s="53">
        <v>29.5</v>
      </c>
      <c r="CY47" s="53">
        <v>29.5</v>
      </c>
      <c r="CZ47" s="53">
        <v>29.5</v>
      </c>
      <c r="DA47" s="53">
        <v>29.5</v>
      </c>
      <c r="DB47" s="53">
        <v>29.5</v>
      </c>
      <c r="DC47" s="53">
        <v>29.5</v>
      </c>
      <c r="DD47" s="53">
        <v>29.5</v>
      </c>
      <c r="DE47" s="53">
        <v>29.5</v>
      </c>
      <c r="DF47" s="53">
        <v>29.5</v>
      </c>
      <c r="DG47" s="53">
        <v>29.5</v>
      </c>
      <c r="DH47" s="53">
        <v>29.5</v>
      </c>
      <c r="DI47" s="53">
        <v>29.5</v>
      </c>
      <c r="DJ47" s="53">
        <v>29.5</v>
      </c>
      <c r="DK47" s="53">
        <v>29.5</v>
      </c>
      <c r="DL47" s="53">
        <v>30.5</v>
      </c>
      <c r="DM47" s="53">
        <v>30.5</v>
      </c>
      <c r="DN47" s="53">
        <v>30.5</v>
      </c>
      <c r="DO47" s="53">
        <v>30.5</v>
      </c>
      <c r="DP47" s="53">
        <v>30.5</v>
      </c>
      <c r="DQ47" s="53">
        <v>30.5</v>
      </c>
      <c r="DR47" s="53">
        <v>31.5</v>
      </c>
      <c r="DS47" s="53">
        <v>31.5</v>
      </c>
      <c r="DT47" s="53">
        <v>31.5</v>
      </c>
      <c r="DU47" s="53">
        <v>32</v>
      </c>
      <c r="DV47" s="53">
        <v>32</v>
      </c>
      <c r="DW47" s="53">
        <v>32</v>
      </c>
      <c r="DX47" s="53">
        <v>32</v>
      </c>
      <c r="DY47" s="53">
        <v>32</v>
      </c>
      <c r="DZ47" s="53">
        <v>32.5</v>
      </c>
      <c r="EA47" s="53">
        <v>32.5</v>
      </c>
      <c r="EB47" s="53">
        <v>32.5</v>
      </c>
      <c r="EC47" s="53">
        <v>32.5</v>
      </c>
      <c r="ED47" s="53">
        <v>32.5</v>
      </c>
      <c r="EE47" s="53">
        <v>32.5</v>
      </c>
      <c r="EF47" s="53">
        <v>32.5</v>
      </c>
      <c r="EG47" s="53">
        <v>32.5</v>
      </c>
      <c r="EH47" s="33">
        <f t="shared" si="37"/>
        <v>1</v>
      </c>
      <c r="EI47" s="33">
        <f t="shared" si="38"/>
        <v>1</v>
      </c>
      <c r="EJ47" s="33" t="e">
        <f>#REF!/BT47</f>
        <v>#REF!</v>
      </c>
      <c r="EK47" s="34">
        <f t="shared" si="39"/>
        <v>1.015625</v>
      </c>
      <c r="EL47" s="71">
        <v>23.5</v>
      </c>
      <c r="EM47" s="53">
        <v>26.6</v>
      </c>
      <c r="EN47" s="53">
        <v>26.6</v>
      </c>
      <c r="EO47" s="53">
        <v>25.5</v>
      </c>
      <c r="EP47" s="53">
        <v>25.5</v>
      </c>
      <c r="EQ47" s="53">
        <v>25.5</v>
      </c>
      <c r="ER47" s="57">
        <f t="shared" si="6"/>
        <v>25.774999999999999</v>
      </c>
      <c r="ES47" s="53">
        <v>25.5</v>
      </c>
      <c r="ET47" s="53">
        <v>25.5</v>
      </c>
      <c r="EU47" s="53">
        <v>25.5</v>
      </c>
      <c r="EV47" s="53">
        <v>25.5</v>
      </c>
      <c r="EW47" s="53">
        <v>25.5</v>
      </c>
      <c r="EX47" s="57">
        <f t="shared" si="200"/>
        <v>25.5</v>
      </c>
      <c r="EY47" s="58">
        <v>25.5</v>
      </c>
      <c r="EZ47" s="53">
        <v>25.5</v>
      </c>
      <c r="FA47" s="53">
        <v>25.5</v>
      </c>
      <c r="FB47" s="57">
        <f t="shared" si="236"/>
        <v>25.5</v>
      </c>
      <c r="FC47" s="53">
        <v>25.5</v>
      </c>
      <c r="FD47" s="53">
        <v>25.5</v>
      </c>
      <c r="FE47" s="53">
        <v>25.5</v>
      </c>
      <c r="FF47" s="53">
        <v>25.5</v>
      </c>
      <c r="FG47" s="53">
        <v>25.5</v>
      </c>
      <c r="FH47" s="59">
        <f>AVERAGE(FC47:FG47)</f>
        <v>25.5</v>
      </c>
      <c r="FI47" s="53">
        <v>25.5</v>
      </c>
      <c r="FJ47" s="53">
        <v>25.5</v>
      </c>
      <c r="FK47" s="53">
        <v>25.5</v>
      </c>
      <c r="FL47" s="53">
        <v>25.5</v>
      </c>
      <c r="FM47" s="53">
        <f t="shared" si="40"/>
        <v>25.5</v>
      </c>
      <c r="FN47" s="53">
        <v>25.5</v>
      </c>
      <c r="FO47" s="53">
        <v>25.5</v>
      </c>
      <c r="FP47" s="53">
        <v>25.5</v>
      </c>
      <c r="FQ47" s="53">
        <v>25.5</v>
      </c>
      <c r="FR47" s="53">
        <f t="shared" si="8"/>
        <v>25.5</v>
      </c>
      <c r="FS47" s="53">
        <v>25.5</v>
      </c>
      <c r="FT47" s="53">
        <v>25.5</v>
      </c>
      <c r="FU47" s="53">
        <v>25.5</v>
      </c>
      <c r="FV47" s="53">
        <v>25.5</v>
      </c>
      <c r="FW47" s="53">
        <f t="shared" si="9"/>
        <v>25.5</v>
      </c>
      <c r="FX47" s="53">
        <v>25.5</v>
      </c>
      <c r="FY47" s="53">
        <v>25.5</v>
      </c>
      <c r="FZ47" s="53">
        <v>25.5</v>
      </c>
      <c r="GA47" s="53">
        <v>25.5</v>
      </c>
      <c r="GB47" s="58">
        <f t="shared" si="10"/>
        <v>25.5</v>
      </c>
      <c r="GC47" s="53">
        <v>25.5</v>
      </c>
      <c r="GD47" s="53">
        <v>25.5</v>
      </c>
      <c r="GE47" s="53">
        <v>25.5</v>
      </c>
      <c r="GF47" s="53">
        <v>25.5</v>
      </c>
      <c r="GG47" s="53">
        <v>25.5</v>
      </c>
      <c r="GH47" s="53">
        <f t="shared" si="41"/>
        <v>25.5</v>
      </c>
      <c r="GI47" s="53">
        <v>25.5</v>
      </c>
      <c r="GJ47" s="53">
        <v>25.5</v>
      </c>
      <c r="GK47" s="53">
        <v>25.5</v>
      </c>
      <c r="GL47" s="53">
        <v>25.5</v>
      </c>
      <c r="GM47" s="53">
        <v>25.5</v>
      </c>
      <c r="GN47" s="53">
        <f t="shared" si="42"/>
        <v>25.5</v>
      </c>
      <c r="GO47" s="53">
        <v>25.5</v>
      </c>
      <c r="GP47" s="53">
        <v>25.5</v>
      </c>
      <c r="GQ47" s="53">
        <v>25.5</v>
      </c>
      <c r="GR47" s="53">
        <v>25.5</v>
      </c>
      <c r="GS47" s="53">
        <f t="shared" si="66"/>
        <v>25.5</v>
      </c>
      <c r="GT47" s="53">
        <v>25.5</v>
      </c>
      <c r="GU47" s="53">
        <v>25.5</v>
      </c>
      <c r="GV47" s="53">
        <v>25.5</v>
      </c>
      <c r="GW47" s="53">
        <v>25.5</v>
      </c>
      <c r="GX47" s="53">
        <f t="shared" si="43"/>
        <v>25.5</v>
      </c>
      <c r="GY47" s="53">
        <v>25.5</v>
      </c>
      <c r="GZ47" s="53">
        <v>25.5</v>
      </c>
      <c r="HA47" s="53">
        <v>25.5</v>
      </c>
      <c r="HB47" s="53">
        <v>25.5</v>
      </c>
      <c r="HC47" s="53">
        <v>25.5</v>
      </c>
      <c r="HD47" s="53">
        <f t="shared" si="44"/>
        <v>25.5</v>
      </c>
      <c r="HE47" s="53">
        <v>25.5</v>
      </c>
      <c r="HF47" s="53">
        <v>26.5</v>
      </c>
      <c r="HG47" s="53">
        <v>26.5</v>
      </c>
      <c r="HH47" s="53">
        <v>26.5</v>
      </c>
      <c r="HI47" s="53">
        <f t="shared" si="45"/>
        <v>26.25</v>
      </c>
      <c r="HJ47" s="53">
        <v>26.5</v>
      </c>
      <c r="HK47" s="53">
        <v>26.5</v>
      </c>
      <c r="HL47" s="53">
        <v>26.5</v>
      </c>
      <c r="HM47" s="53">
        <v>26.5</v>
      </c>
      <c r="HN47" s="53">
        <v>27</v>
      </c>
      <c r="HO47" s="53">
        <v>27</v>
      </c>
      <c r="HP47" s="53">
        <v>26.5</v>
      </c>
      <c r="HQ47" s="53">
        <v>26.5</v>
      </c>
      <c r="HR47" s="53">
        <v>26.5</v>
      </c>
      <c r="HS47" s="53">
        <v>26.5</v>
      </c>
      <c r="HT47" s="53">
        <v>26.5</v>
      </c>
      <c r="HU47" s="53">
        <v>26.5</v>
      </c>
      <c r="HV47" s="53">
        <v>26.5</v>
      </c>
      <c r="HW47" s="53">
        <v>26.5</v>
      </c>
      <c r="HX47" s="53">
        <v>26.5</v>
      </c>
      <c r="HY47" s="53">
        <v>26.5</v>
      </c>
      <c r="HZ47" s="53">
        <v>26.5</v>
      </c>
      <c r="IA47" s="53">
        <v>27.5</v>
      </c>
      <c r="IB47" s="53">
        <v>27.5</v>
      </c>
      <c r="IC47" s="53">
        <v>28.5</v>
      </c>
      <c r="ID47" s="53">
        <v>28.5</v>
      </c>
      <c r="IE47" s="53">
        <v>28.5</v>
      </c>
      <c r="IF47" s="53">
        <v>28.5</v>
      </c>
      <c r="IG47" s="53">
        <v>28.5</v>
      </c>
      <c r="IH47" s="53">
        <v>28.5</v>
      </c>
      <c r="II47" s="53">
        <v>28.5</v>
      </c>
      <c r="IJ47" s="53">
        <v>28.5</v>
      </c>
      <c r="IK47" s="53">
        <v>28.5</v>
      </c>
      <c r="IL47" s="53">
        <v>28.5</v>
      </c>
      <c r="IM47" s="53">
        <v>28.5</v>
      </c>
      <c r="IN47" s="53">
        <v>28.5</v>
      </c>
      <c r="IO47" s="53">
        <v>28.5</v>
      </c>
      <c r="IP47" s="53">
        <v>28.5</v>
      </c>
      <c r="IQ47" s="53">
        <v>28.5</v>
      </c>
      <c r="IR47" s="53">
        <v>28.5</v>
      </c>
      <c r="IS47" s="53">
        <v>28.5</v>
      </c>
      <c r="IT47" s="53">
        <v>28.5</v>
      </c>
      <c r="IU47" s="53">
        <v>28.5</v>
      </c>
      <c r="IV47" s="53">
        <v>29.5</v>
      </c>
      <c r="IW47" s="53">
        <v>29.5</v>
      </c>
      <c r="IX47" s="53">
        <v>29.5</v>
      </c>
      <c r="IY47" s="53">
        <v>29.5</v>
      </c>
      <c r="IZ47" s="53">
        <v>29.5</v>
      </c>
      <c r="JA47" s="53">
        <v>29.5</v>
      </c>
      <c r="JB47" s="53">
        <v>30.5</v>
      </c>
      <c r="JC47" s="53">
        <v>31</v>
      </c>
      <c r="JD47" s="53">
        <v>31</v>
      </c>
      <c r="JE47" s="53">
        <v>31.5</v>
      </c>
      <c r="JF47" s="53">
        <v>31.5</v>
      </c>
      <c r="JG47" s="53">
        <v>31.5</v>
      </c>
      <c r="JH47" s="53">
        <v>31.5</v>
      </c>
      <c r="JI47" s="53">
        <v>31.5</v>
      </c>
      <c r="JJ47" s="53">
        <v>31</v>
      </c>
      <c r="JK47" s="53">
        <v>31</v>
      </c>
      <c r="JL47" s="53">
        <v>31</v>
      </c>
      <c r="JM47" s="53">
        <v>31</v>
      </c>
      <c r="JN47" s="53">
        <v>31</v>
      </c>
      <c r="JO47" s="53">
        <v>31</v>
      </c>
      <c r="JP47" s="53">
        <v>31</v>
      </c>
      <c r="JQ47" s="53">
        <v>31</v>
      </c>
      <c r="JR47" s="33">
        <f t="shared" si="46"/>
        <v>1</v>
      </c>
      <c r="JS47" s="33">
        <f t="shared" si="47"/>
        <v>1</v>
      </c>
      <c r="JT47" s="33" t="e">
        <f>#REF!/HD47</f>
        <v>#REF!</v>
      </c>
      <c r="JU47" s="34">
        <f t="shared" si="48"/>
        <v>0.98412698412698407</v>
      </c>
      <c r="JV47" s="70">
        <v>20.5</v>
      </c>
      <c r="JW47" s="57">
        <v>23.1</v>
      </c>
      <c r="JX47" s="53">
        <v>23.1</v>
      </c>
      <c r="JY47" s="53">
        <v>21.5</v>
      </c>
      <c r="JZ47" s="53">
        <v>21.5</v>
      </c>
      <c r="KA47" s="53">
        <v>21.5</v>
      </c>
      <c r="KB47" s="57">
        <f t="shared" si="49"/>
        <v>21.9</v>
      </c>
      <c r="KC47" s="53">
        <v>21.5</v>
      </c>
      <c r="KD47" s="53">
        <v>21.5</v>
      </c>
      <c r="KE47" s="53">
        <v>21.5</v>
      </c>
      <c r="KF47" s="61">
        <v>21.5</v>
      </c>
      <c r="KG47" s="62">
        <v>21.5</v>
      </c>
      <c r="KH47" s="57">
        <f t="shared" ref="KH47" si="240">AVERAGE(KC47:KG47)</f>
        <v>21.5</v>
      </c>
      <c r="KI47" s="58">
        <v>21.5</v>
      </c>
      <c r="KJ47" s="53">
        <v>21.5</v>
      </c>
      <c r="KK47" s="53">
        <v>21.5</v>
      </c>
      <c r="KL47" s="57">
        <f t="shared" si="237"/>
        <v>21.5</v>
      </c>
      <c r="KM47" s="53">
        <v>21.5</v>
      </c>
      <c r="KN47" s="53">
        <v>21.5</v>
      </c>
      <c r="KO47" s="53">
        <v>21.5</v>
      </c>
      <c r="KP47" s="53">
        <v>21.5</v>
      </c>
      <c r="KQ47" s="53">
        <v>21.5</v>
      </c>
      <c r="KR47" s="59">
        <f>AVERAGE(KM47:KQ47)</f>
        <v>21.5</v>
      </c>
      <c r="KS47" s="53">
        <v>21.5</v>
      </c>
      <c r="KT47" s="53">
        <v>21.5</v>
      </c>
      <c r="KU47" s="53">
        <v>21.5</v>
      </c>
      <c r="KV47" s="53">
        <v>21.5</v>
      </c>
      <c r="KW47" s="53">
        <f t="shared" si="50"/>
        <v>21.5</v>
      </c>
      <c r="KX47" s="53">
        <v>21.5</v>
      </c>
      <c r="KY47" s="53">
        <v>21.5</v>
      </c>
      <c r="KZ47" s="53">
        <v>21.5</v>
      </c>
      <c r="LA47" s="53">
        <v>21.5</v>
      </c>
      <c r="LB47" s="53">
        <f t="shared" si="14"/>
        <v>21.5</v>
      </c>
      <c r="LC47" s="53">
        <v>21.5</v>
      </c>
      <c r="LD47" s="53">
        <v>21.5</v>
      </c>
      <c r="LE47" s="53">
        <v>21.5</v>
      </c>
      <c r="LF47" s="53">
        <v>21.5</v>
      </c>
      <c r="LG47" s="53">
        <f t="shared" si="51"/>
        <v>21.5</v>
      </c>
      <c r="LH47" s="53">
        <v>21.5</v>
      </c>
      <c r="LI47" s="53">
        <v>21.5</v>
      </c>
      <c r="LJ47" s="53">
        <v>21.5</v>
      </c>
      <c r="LK47" s="53">
        <v>21.5</v>
      </c>
      <c r="LL47" s="58">
        <f t="shared" si="15"/>
        <v>21.5</v>
      </c>
      <c r="LM47" s="53">
        <v>21.5</v>
      </c>
      <c r="LN47" s="53">
        <v>21.5</v>
      </c>
      <c r="LO47" s="53">
        <v>21.5</v>
      </c>
      <c r="LP47" s="53">
        <v>21.5</v>
      </c>
      <c r="LQ47" s="53">
        <v>21.5</v>
      </c>
      <c r="LR47" s="53">
        <f t="shared" si="16"/>
        <v>21.5</v>
      </c>
      <c r="LS47" s="53">
        <v>21.5</v>
      </c>
      <c r="LT47" s="53">
        <v>21.5</v>
      </c>
      <c r="LU47" s="53">
        <v>21.5</v>
      </c>
      <c r="LV47" s="53">
        <v>21.5</v>
      </c>
      <c r="LW47" s="53">
        <v>21.5</v>
      </c>
      <c r="LX47" s="53">
        <f t="shared" si="17"/>
        <v>21.5</v>
      </c>
      <c r="LY47" s="53">
        <v>21.5</v>
      </c>
      <c r="LZ47" s="53">
        <v>21.5</v>
      </c>
      <c r="MA47" s="53">
        <v>21.5</v>
      </c>
      <c r="MB47" s="53">
        <v>21.5</v>
      </c>
      <c r="MC47" s="53">
        <f t="shared" si="68"/>
        <v>21.5</v>
      </c>
      <c r="MD47" s="53">
        <v>21.5</v>
      </c>
      <c r="ME47" s="53">
        <v>21.5</v>
      </c>
      <c r="MF47" s="53">
        <v>21.5</v>
      </c>
      <c r="MG47" s="53">
        <v>21.5</v>
      </c>
      <c r="MH47" s="53">
        <f t="shared" si="18"/>
        <v>21.5</v>
      </c>
      <c r="MI47" s="53">
        <v>21.5</v>
      </c>
      <c r="MJ47" s="53">
        <v>21.5</v>
      </c>
      <c r="MK47" s="53">
        <v>21.5</v>
      </c>
      <c r="ML47" s="53">
        <v>21.5</v>
      </c>
      <c r="MM47" s="53">
        <v>21.5</v>
      </c>
      <c r="MN47" s="53">
        <f t="shared" si="19"/>
        <v>21.5</v>
      </c>
      <c r="MO47" s="53">
        <v>21.5</v>
      </c>
      <c r="MP47" s="53">
        <v>22.5</v>
      </c>
      <c r="MQ47" s="53">
        <v>22.5</v>
      </c>
      <c r="MR47" s="53">
        <v>22.5</v>
      </c>
      <c r="MS47" s="53">
        <f t="shared" si="52"/>
        <v>22.25</v>
      </c>
      <c r="MT47" s="53">
        <v>22.5</v>
      </c>
      <c r="MU47" s="53">
        <v>22.5</v>
      </c>
      <c r="MV47" s="53">
        <v>22.5</v>
      </c>
      <c r="MW47" s="53">
        <v>22.5</v>
      </c>
      <c r="MX47" s="53">
        <v>23.5</v>
      </c>
      <c r="MY47" s="53">
        <v>23.5</v>
      </c>
      <c r="MZ47" s="53">
        <v>23</v>
      </c>
      <c r="NA47" s="53">
        <v>23</v>
      </c>
      <c r="NB47" s="53">
        <v>23</v>
      </c>
      <c r="NC47" s="53">
        <v>23</v>
      </c>
      <c r="ND47" s="53">
        <v>23</v>
      </c>
      <c r="NE47" s="53">
        <v>23</v>
      </c>
      <c r="NF47" s="53">
        <v>23</v>
      </c>
      <c r="NG47" s="53">
        <v>23</v>
      </c>
      <c r="NH47" s="53">
        <v>23</v>
      </c>
      <c r="NI47" s="53">
        <v>23</v>
      </c>
      <c r="NJ47" s="53">
        <v>23</v>
      </c>
      <c r="NK47" s="53">
        <v>23.8</v>
      </c>
      <c r="NL47" s="53">
        <v>24</v>
      </c>
      <c r="NM47" s="53">
        <v>25</v>
      </c>
      <c r="NN47" s="53">
        <v>25</v>
      </c>
      <c r="NO47" s="53">
        <v>25</v>
      </c>
      <c r="NP47" s="53">
        <v>25</v>
      </c>
      <c r="NQ47" s="53">
        <v>25</v>
      </c>
      <c r="NR47" s="53">
        <v>25</v>
      </c>
      <c r="NS47" s="53">
        <v>25</v>
      </c>
      <c r="NT47" s="53">
        <v>25</v>
      </c>
      <c r="NU47" s="53">
        <v>25</v>
      </c>
      <c r="NV47" s="53">
        <v>25</v>
      </c>
      <c r="NW47" s="53">
        <v>25</v>
      </c>
      <c r="NX47" s="53">
        <v>25</v>
      </c>
      <c r="NY47" s="53">
        <v>25</v>
      </c>
      <c r="NZ47" s="53">
        <v>25</v>
      </c>
      <c r="OA47" s="53">
        <v>25</v>
      </c>
      <c r="OB47" s="53">
        <v>25</v>
      </c>
      <c r="OC47" s="53">
        <v>25</v>
      </c>
      <c r="OD47" s="53">
        <v>25</v>
      </c>
      <c r="OE47" s="53">
        <v>25</v>
      </c>
      <c r="OF47" s="53">
        <v>25.5</v>
      </c>
      <c r="OG47" s="53">
        <v>25.5</v>
      </c>
      <c r="OH47" s="53">
        <v>25.5</v>
      </c>
      <c r="OI47" s="53">
        <v>25.5</v>
      </c>
      <c r="OJ47" s="53">
        <v>25.5</v>
      </c>
      <c r="OK47" s="53">
        <v>25.5</v>
      </c>
      <c r="OL47" s="53">
        <v>26.5</v>
      </c>
      <c r="OM47" s="53">
        <v>26.5</v>
      </c>
      <c r="ON47" s="53">
        <v>26.5</v>
      </c>
      <c r="OO47" s="53">
        <v>26.5</v>
      </c>
      <c r="OP47" s="53">
        <v>26.5</v>
      </c>
      <c r="OQ47" s="53">
        <v>26.5</v>
      </c>
      <c r="OR47" s="53">
        <v>26.5</v>
      </c>
      <c r="OS47" s="53">
        <v>26.5</v>
      </c>
      <c r="OT47" s="53">
        <v>27</v>
      </c>
      <c r="OU47" s="53">
        <v>27</v>
      </c>
      <c r="OV47" s="53">
        <v>27</v>
      </c>
      <c r="OW47" s="53">
        <v>27</v>
      </c>
      <c r="OX47" s="53">
        <v>27</v>
      </c>
      <c r="OY47" s="53">
        <v>27</v>
      </c>
      <c r="OZ47" s="53">
        <v>27</v>
      </c>
      <c r="PA47" s="53">
        <v>27</v>
      </c>
      <c r="PB47" s="33">
        <f t="shared" si="53"/>
        <v>1</v>
      </c>
      <c r="PC47" s="33">
        <f t="shared" si="54"/>
        <v>1</v>
      </c>
      <c r="PD47" s="33" t="e">
        <f>#REF!/MN47</f>
        <v>#REF!</v>
      </c>
      <c r="PE47" s="34">
        <f t="shared" si="55"/>
        <v>1.0188679245283019</v>
      </c>
      <c r="PF47" s="71">
        <v>24.5</v>
      </c>
      <c r="PG47" s="57">
        <v>24</v>
      </c>
      <c r="PH47" s="53">
        <v>24</v>
      </c>
      <c r="PI47" s="53">
        <v>24</v>
      </c>
      <c r="PJ47" s="53">
        <v>24</v>
      </c>
      <c r="PK47" s="53">
        <v>24</v>
      </c>
      <c r="PL47" s="57">
        <f t="shared" si="22"/>
        <v>24</v>
      </c>
      <c r="PM47" s="53">
        <v>24</v>
      </c>
      <c r="PN47" s="53">
        <v>24</v>
      </c>
      <c r="PO47" s="53">
        <v>24</v>
      </c>
      <c r="PP47" s="53">
        <v>24</v>
      </c>
      <c r="PQ47" s="53">
        <v>24</v>
      </c>
      <c r="PR47" s="57">
        <f t="shared" ref="PR47" si="241">AVERAGE(PM47:PQ47)</f>
        <v>24</v>
      </c>
      <c r="PS47" s="58">
        <v>24</v>
      </c>
      <c r="PT47" s="58">
        <v>24</v>
      </c>
      <c r="PU47" s="58">
        <v>24</v>
      </c>
      <c r="PV47" s="57">
        <f t="shared" si="238"/>
        <v>24</v>
      </c>
      <c r="PW47" s="58">
        <v>24</v>
      </c>
      <c r="PX47" s="58">
        <v>24</v>
      </c>
      <c r="PY47" s="58">
        <v>24</v>
      </c>
      <c r="PZ47" s="58">
        <v>24</v>
      </c>
      <c r="QA47" s="58">
        <v>24</v>
      </c>
      <c r="QB47" s="59">
        <f t="shared" si="70"/>
        <v>24</v>
      </c>
      <c r="QC47" s="58">
        <v>24</v>
      </c>
      <c r="QD47" s="58">
        <v>24</v>
      </c>
      <c r="QE47" s="58">
        <v>24</v>
      </c>
      <c r="QF47" s="58">
        <v>24</v>
      </c>
      <c r="QG47" s="58">
        <f t="shared" si="56"/>
        <v>24</v>
      </c>
      <c r="QH47" s="58">
        <v>24</v>
      </c>
      <c r="QI47" s="58">
        <v>24</v>
      </c>
      <c r="QJ47" s="58">
        <v>24</v>
      </c>
      <c r="QK47" s="58">
        <v>24</v>
      </c>
      <c r="QL47" s="58">
        <f t="shared" si="24"/>
        <v>24</v>
      </c>
      <c r="QM47" s="58">
        <v>24</v>
      </c>
      <c r="QN47" s="58">
        <v>24</v>
      </c>
      <c r="QO47" s="58">
        <v>24</v>
      </c>
      <c r="QP47" s="58">
        <v>24</v>
      </c>
      <c r="QQ47" s="63">
        <f t="shared" si="57"/>
        <v>24</v>
      </c>
      <c r="QR47" s="58">
        <v>24</v>
      </c>
      <c r="QS47" s="58">
        <v>24</v>
      </c>
      <c r="QT47" s="58">
        <v>24</v>
      </c>
      <c r="QU47" s="58">
        <v>24</v>
      </c>
      <c r="QV47" s="63">
        <f t="shared" si="58"/>
        <v>24</v>
      </c>
      <c r="QW47" s="58">
        <v>24</v>
      </c>
      <c r="QX47" s="58">
        <v>24</v>
      </c>
      <c r="QY47" s="58">
        <v>24</v>
      </c>
      <c r="QZ47" s="58">
        <v>24</v>
      </c>
      <c r="RA47" s="58">
        <v>24</v>
      </c>
      <c r="RB47" s="58">
        <f t="shared" si="25"/>
        <v>24</v>
      </c>
      <c r="RC47" s="58">
        <v>24</v>
      </c>
      <c r="RD47" s="58">
        <v>24</v>
      </c>
      <c r="RE47" s="58">
        <v>24</v>
      </c>
      <c r="RF47" s="58">
        <v>24</v>
      </c>
      <c r="RG47" s="58">
        <v>24</v>
      </c>
      <c r="RH47" s="53">
        <f t="shared" si="26"/>
        <v>24</v>
      </c>
      <c r="RI47" s="58">
        <v>24</v>
      </c>
      <c r="RJ47" s="58">
        <v>24</v>
      </c>
      <c r="RK47" s="58">
        <v>24</v>
      </c>
      <c r="RL47" s="58">
        <v>24</v>
      </c>
      <c r="RM47" s="53">
        <f t="shared" si="71"/>
        <v>24</v>
      </c>
      <c r="RN47" s="58">
        <v>24</v>
      </c>
      <c r="RO47" s="58">
        <v>24</v>
      </c>
      <c r="RP47" s="58">
        <v>24</v>
      </c>
      <c r="RQ47" s="58">
        <v>24</v>
      </c>
      <c r="RR47" s="58">
        <f t="shared" si="27"/>
        <v>24</v>
      </c>
      <c r="RS47" s="58">
        <v>24</v>
      </c>
      <c r="RT47" s="58">
        <v>24</v>
      </c>
      <c r="RU47" s="58">
        <v>24</v>
      </c>
      <c r="RV47" s="58">
        <v>24</v>
      </c>
      <c r="RW47" s="58">
        <v>24</v>
      </c>
      <c r="RX47" s="58">
        <f t="shared" si="59"/>
        <v>24</v>
      </c>
      <c r="RY47" s="58">
        <v>24</v>
      </c>
      <c r="RZ47" s="58">
        <v>26.5</v>
      </c>
      <c r="SA47" s="58">
        <v>26.5</v>
      </c>
      <c r="SB47" s="58">
        <v>26.5</v>
      </c>
      <c r="SC47" s="58">
        <f t="shared" si="60"/>
        <v>25.875</v>
      </c>
      <c r="SD47" s="58">
        <v>26.5</v>
      </c>
      <c r="SE47" s="58">
        <v>26.5</v>
      </c>
      <c r="SF47" s="58">
        <v>26.5</v>
      </c>
      <c r="SG47" s="58">
        <v>26.5</v>
      </c>
      <c r="SH47" s="58">
        <v>29</v>
      </c>
      <c r="SI47" s="58">
        <v>29</v>
      </c>
      <c r="SJ47" s="58">
        <v>28</v>
      </c>
      <c r="SK47" s="58">
        <v>28</v>
      </c>
      <c r="SL47" s="58">
        <v>28</v>
      </c>
      <c r="SM47" s="58">
        <v>28</v>
      </c>
      <c r="SN47" s="58">
        <v>28</v>
      </c>
      <c r="SO47" s="58">
        <v>28</v>
      </c>
      <c r="SP47" s="58">
        <v>27</v>
      </c>
      <c r="SQ47" s="58">
        <v>27</v>
      </c>
      <c r="SR47" s="58">
        <v>27</v>
      </c>
      <c r="SS47" s="58">
        <v>27</v>
      </c>
      <c r="ST47" s="58">
        <v>27</v>
      </c>
      <c r="SU47" s="58">
        <v>28</v>
      </c>
      <c r="SV47" s="58">
        <v>28</v>
      </c>
      <c r="SW47" s="58">
        <v>28</v>
      </c>
      <c r="SX47" s="58">
        <v>28</v>
      </c>
      <c r="SY47" s="58">
        <v>28</v>
      </c>
      <c r="SZ47" s="58">
        <v>28</v>
      </c>
      <c r="TA47" s="58">
        <v>28</v>
      </c>
      <c r="TB47" s="58">
        <v>28</v>
      </c>
      <c r="TC47" s="58">
        <v>28</v>
      </c>
      <c r="TD47" s="58">
        <v>28</v>
      </c>
      <c r="TE47" s="58">
        <v>28</v>
      </c>
      <c r="TF47" s="58">
        <v>28</v>
      </c>
      <c r="TG47" s="58">
        <v>28</v>
      </c>
      <c r="TH47" s="58">
        <v>28</v>
      </c>
      <c r="TI47" s="58">
        <v>28</v>
      </c>
      <c r="TJ47" s="58">
        <v>28</v>
      </c>
      <c r="TK47" s="58">
        <v>28</v>
      </c>
      <c r="TL47" s="58">
        <v>28</v>
      </c>
      <c r="TM47" s="58">
        <v>28</v>
      </c>
      <c r="TN47" s="58">
        <v>28</v>
      </c>
      <c r="TO47" s="58">
        <v>28</v>
      </c>
      <c r="TP47" s="58">
        <v>28.5</v>
      </c>
      <c r="TQ47" s="58">
        <v>28.5</v>
      </c>
      <c r="TR47" s="58">
        <v>28.5</v>
      </c>
      <c r="TS47" s="58">
        <v>28.5</v>
      </c>
      <c r="TT47" s="58">
        <v>28.5</v>
      </c>
      <c r="TU47" s="58">
        <v>28.5</v>
      </c>
      <c r="TV47" s="58">
        <v>31</v>
      </c>
      <c r="TW47" s="58">
        <v>31</v>
      </c>
      <c r="TX47" s="58">
        <v>31</v>
      </c>
      <c r="TY47" s="58">
        <v>31</v>
      </c>
      <c r="TZ47" s="58">
        <v>31</v>
      </c>
      <c r="UA47" s="58">
        <v>31</v>
      </c>
      <c r="UB47" s="58">
        <v>31</v>
      </c>
      <c r="UC47" s="58">
        <v>31</v>
      </c>
      <c r="UD47" s="58">
        <v>32</v>
      </c>
      <c r="UE47" s="58">
        <v>32</v>
      </c>
      <c r="UF47" s="58">
        <v>32</v>
      </c>
      <c r="UG47" s="58">
        <v>32</v>
      </c>
      <c r="UH47" s="58">
        <v>32</v>
      </c>
      <c r="UI47" s="58">
        <v>32</v>
      </c>
      <c r="UJ47" s="58">
        <v>32</v>
      </c>
      <c r="UK47" s="58">
        <v>32</v>
      </c>
      <c r="UL47" s="33">
        <f t="shared" si="61"/>
        <v>1</v>
      </c>
      <c r="UM47" s="64">
        <f t="shared" si="62"/>
        <v>1</v>
      </c>
      <c r="UN47" s="64" t="e">
        <f>#REF!/RX47</f>
        <v>#REF!</v>
      </c>
      <c r="UO47" s="65">
        <f t="shared" si="63"/>
        <v>1.032258064516129</v>
      </c>
    </row>
    <row r="48" spans="1:561" s="42" customFormat="1" ht="0.75" customHeight="1" outlineLevel="1">
      <c r="A48" s="56" t="s">
        <v>68</v>
      </c>
      <c r="B48" s="53"/>
      <c r="C48" s="57"/>
      <c r="D48" s="53"/>
      <c r="E48" s="53"/>
      <c r="F48" s="53"/>
      <c r="G48" s="53"/>
      <c r="H48" s="57"/>
      <c r="I48" s="53"/>
      <c r="J48" s="53"/>
      <c r="K48" s="53"/>
      <c r="L48" s="53"/>
      <c r="M48" s="53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9"/>
      <c r="Y48" s="58"/>
      <c r="Z48" s="58"/>
      <c r="AA48" s="58"/>
      <c r="AB48" s="58"/>
      <c r="AC48" s="59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3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3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3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4" t="e">
        <f t="shared" si="37"/>
        <v>#DIV/0!</v>
      </c>
      <c r="EI48" s="54" t="e">
        <f t="shared" si="38"/>
        <v>#DIV/0!</v>
      </c>
      <c r="EJ48" s="54" t="e">
        <f>#REF!/BT48</f>
        <v>#REF!</v>
      </c>
      <c r="EK48" s="55" t="e">
        <f t="shared" si="39"/>
        <v>#DIV/0!</v>
      </c>
      <c r="EL48" s="71"/>
      <c r="EM48" s="53"/>
      <c r="EN48" s="53"/>
      <c r="EO48" s="53"/>
      <c r="EP48" s="53"/>
      <c r="EQ48" s="53"/>
      <c r="ER48" s="57"/>
      <c r="ES48" s="53"/>
      <c r="ET48" s="53"/>
      <c r="EU48" s="53"/>
      <c r="EV48" s="53"/>
      <c r="EW48" s="53"/>
      <c r="EX48" s="57"/>
      <c r="EY48" s="58"/>
      <c r="EZ48" s="53"/>
      <c r="FA48" s="53"/>
      <c r="FB48" s="57"/>
      <c r="FC48" s="53"/>
      <c r="FD48" s="53"/>
      <c r="FE48" s="53"/>
      <c r="FF48" s="53"/>
      <c r="FG48" s="53"/>
      <c r="FH48" s="59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8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8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4" t="e">
        <f t="shared" si="46"/>
        <v>#DIV/0!</v>
      </c>
      <c r="JS48" s="74" t="e">
        <f t="shared" si="47"/>
        <v>#DIV/0!</v>
      </c>
      <c r="JT48" s="74" t="e">
        <f>#REF!/HD48</f>
        <v>#REF!</v>
      </c>
      <c r="JU48" s="75" t="e">
        <f t="shared" si="48"/>
        <v>#DIV/0!</v>
      </c>
      <c r="JV48" s="70"/>
      <c r="JW48" s="57"/>
      <c r="JX48" s="53"/>
      <c r="JY48" s="53"/>
      <c r="JZ48" s="53"/>
      <c r="KA48" s="53"/>
      <c r="KB48" s="57"/>
      <c r="KC48" s="53"/>
      <c r="KD48" s="53"/>
      <c r="KE48" s="53"/>
      <c r="KF48" s="61"/>
      <c r="KG48" s="62"/>
      <c r="KH48" s="57"/>
      <c r="KI48" s="58"/>
      <c r="KJ48" s="53"/>
      <c r="KK48" s="58"/>
      <c r="KL48" s="33"/>
      <c r="KM48" s="58"/>
      <c r="KN48" s="58"/>
      <c r="KO48" s="58"/>
      <c r="KP48" s="58"/>
      <c r="KQ48" s="58"/>
      <c r="KR48" s="59"/>
      <c r="KS48" s="58"/>
      <c r="KT48" s="58"/>
      <c r="KU48" s="58"/>
      <c r="KV48" s="58"/>
      <c r="KW48" s="58"/>
      <c r="KX48" s="58"/>
      <c r="KY48" s="58"/>
      <c r="KZ48" s="58"/>
      <c r="LA48" s="58"/>
      <c r="LB48" s="58"/>
      <c r="LC48" s="58"/>
      <c r="LD48" s="58"/>
      <c r="LE48" s="58"/>
      <c r="LF48" s="58"/>
      <c r="LG48" s="58"/>
      <c r="LH48" s="58"/>
      <c r="LI48" s="58"/>
      <c r="LJ48" s="58"/>
      <c r="LK48" s="58"/>
      <c r="LL48" s="58"/>
      <c r="LM48" s="58"/>
      <c r="LN48" s="58"/>
      <c r="LO48" s="58"/>
      <c r="LP48" s="58"/>
      <c r="LQ48" s="58"/>
      <c r="LR48" s="58"/>
      <c r="LS48" s="58"/>
      <c r="LT48" s="58"/>
      <c r="LU48" s="58"/>
      <c r="LV48" s="58"/>
      <c r="LW48" s="58"/>
      <c r="LX48" s="58"/>
      <c r="LY48" s="58"/>
      <c r="LZ48" s="58"/>
      <c r="MA48" s="58"/>
      <c r="MB48" s="58"/>
      <c r="MC48" s="53"/>
      <c r="MD48" s="58"/>
      <c r="ME48" s="58"/>
      <c r="MF48" s="58"/>
      <c r="MG48" s="58"/>
      <c r="MH48" s="58"/>
      <c r="MI48" s="58"/>
      <c r="MJ48" s="58"/>
      <c r="MK48" s="58"/>
      <c r="ML48" s="58"/>
      <c r="MM48" s="58"/>
      <c r="MN48" s="58"/>
      <c r="MO48" s="58"/>
      <c r="MP48" s="58"/>
      <c r="MQ48" s="58"/>
      <c r="MR48" s="58"/>
      <c r="MS48" s="58"/>
      <c r="MT48" s="58"/>
      <c r="MU48" s="58"/>
      <c r="MV48" s="58"/>
      <c r="MW48" s="58"/>
      <c r="MX48" s="58"/>
      <c r="MY48" s="58"/>
      <c r="MZ48" s="58"/>
      <c r="NA48" s="58"/>
      <c r="NB48" s="58"/>
      <c r="NC48" s="58"/>
      <c r="ND48" s="58"/>
      <c r="NE48" s="58"/>
      <c r="NF48" s="58"/>
      <c r="NG48" s="58"/>
      <c r="NH48" s="58"/>
      <c r="NI48" s="58"/>
      <c r="NJ48" s="58"/>
      <c r="NK48" s="58"/>
      <c r="NL48" s="58"/>
      <c r="NM48" s="58"/>
      <c r="NN48" s="58"/>
      <c r="NO48" s="58"/>
      <c r="NP48" s="58"/>
      <c r="NQ48" s="58"/>
      <c r="NR48" s="58"/>
      <c r="NS48" s="58"/>
      <c r="NT48" s="58"/>
      <c r="NU48" s="58"/>
      <c r="NV48" s="58"/>
      <c r="NW48" s="58"/>
      <c r="NX48" s="58"/>
      <c r="NY48" s="58"/>
      <c r="NZ48" s="58"/>
      <c r="OA48" s="58"/>
      <c r="OB48" s="58"/>
      <c r="OC48" s="58"/>
      <c r="OD48" s="58"/>
      <c r="OE48" s="58"/>
      <c r="OF48" s="58"/>
      <c r="OG48" s="58"/>
      <c r="OH48" s="58"/>
      <c r="OI48" s="58"/>
      <c r="OJ48" s="58"/>
      <c r="OK48" s="58"/>
      <c r="OL48" s="58"/>
      <c r="OM48" s="58"/>
      <c r="ON48" s="58"/>
      <c r="OO48" s="58"/>
      <c r="OP48" s="58"/>
      <c r="OQ48" s="58"/>
      <c r="OR48" s="58"/>
      <c r="OS48" s="58"/>
      <c r="OT48" s="58"/>
      <c r="OU48" s="58"/>
      <c r="OV48" s="58"/>
      <c r="OW48" s="58"/>
      <c r="OX48" s="58"/>
      <c r="OY48" s="58"/>
      <c r="OZ48" s="58"/>
      <c r="PA48" s="58"/>
      <c r="PB48" s="24" t="e">
        <f t="shared" si="53"/>
        <v>#DIV/0!</v>
      </c>
      <c r="PC48" s="24" t="e">
        <f t="shared" si="54"/>
        <v>#DIV/0!</v>
      </c>
      <c r="PD48" s="24" t="e">
        <f>#REF!/MN48</f>
        <v>#REF!</v>
      </c>
      <c r="PE48" s="25" t="e">
        <f t="shared" si="55"/>
        <v>#DIV/0!</v>
      </c>
      <c r="PF48" s="71"/>
      <c r="PG48" s="57"/>
      <c r="PH48" s="53"/>
      <c r="PI48" s="53"/>
      <c r="PJ48" s="53"/>
      <c r="PK48" s="53"/>
      <c r="PL48" s="57"/>
      <c r="PM48" s="53"/>
      <c r="PN48" s="53"/>
      <c r="PO48" s="53"/>
      <c r="PP48" s="53"/>
      <c r="PQ48" s="53"/>
      <c r="PR48" s="57"/>
      <c r="PS48" s="58"/>
      <c r="PT48" s="58"/>
      <c r="PU48" s="58"/>
      <c r="PV48" s="57"/>
      <c r="PW48" s="58"/>
      <c r="PX48" s="58"/>
      <c r="PY48" s="58"/>
      <c r="PZ48" s="58"/>
      <c r="QA48" s="58"/>
      <c r="QB48" s="59"/>
      <c r="QC48" s="58"/>
      <c r="QD48" s="58"/>
      <c r="QE48" s="58"/>
      <c r="QF48" s="58"/>
      <c r="QG48" s="58"/>
      <c r="QH48" s="58"/>
      <c r="QI48" s="58"/>
      <c r="QJ48" s="58"/>
      <c r="QK48" s="58"/>
      <c r="QL48" s="58"/>
      <c r="QM48" s="58"/>
      <c r="QN48" s="58"/>
      <c r="QO48" s="58"/>
      <c r="QP48" s="58"/>
      <c r="QQ48" s="63"/>
      <c r="QR48" s="58"/>
      <c r="QS48" s="58"/>
      <c r="QT48" s="58"/>
      <c r="QU48" s="58"/>
      <c r="QV48" s="63"/>
      <c r="QW48" s="58"/>
      <c r="QX48" s="58"/>
      <c r="QY48" s="58"/>
      <c r="QZ48" s="58"/>
      <c r="RA48" s="58"/>
      <c r="RB48" s="58"/>
      <c r="RC48" s="58"/>
      <c r="RD48" s="58"/>
      <c r="RE48" s="58"/>
      <c r="RF48" s="58"/>
      <c r="RG48" s="58"/>
      <c r="RH48" s="58"/>
      <c r="RI48" s="58"/>
      <c r="RJ48" s="58"/>
      <c r="RK48" s="58"/>
      <c r="RL48" s="58"/>
      <c r="RM48" s="53"/>
      <c r="RN48" s="58"/>
      <c r="RO48" s="58"/>
      <c r="RP48" s="58"/>
      <c r="RQ48" s="58"/>
      <c r="RR48" s="58"/>
      <c r="RS48" s="58"/>
      <c r="RT48" s="58"/>
      <c r="RU48" s="58"/>
      <c r="RV48" s="58"/>
      <c r="RW48" s="58"/>
      <c r="RX48" s="58"/>
      <c r="RY48" s="58"/>
      <c r="RZ48" s="58"/>
      <c r="SA48" s="58"/>
      <c r="SB48" s="58"/>
      <c r="SC48" s="58"/>
      <c r="SD48" s="58"/>
      <c r="SE48" s="58"/>
      <c r="SF48" s="58"/>
      <c r="SG48" s="58"/>
      <c r="SH48" s="58"/>
      <c r="SI48" s="58"/>
      <c r="SJ48" s="58"/>
      <c r="SK48" s="58"/>
      <c r="SL48" s="58"/>
      <c r="SM48" s="58"/>
      <c r="SN48" s="58"/>
      <c r="SO48" s="58"/>
      <c r="SP48" s="58"/>
      <c r="SQ48" s="58"/>
      <c r="SR48" s="58"/>
      <c r="SS48" s="58"/>
      <c r="ST48" s="58"/>
      <c r="SU48" s="58"/>
      <c r="SV48" s="58"/>
      <c r="SW48" s="58"/>
      <c r="SX48" s="58"/>
      <c r="SY48" s="58"/>
      <c r="SZ48" s="58"/>
      <c r="TA48" s="58"/>
      <c r="TB48" s="58"/>
      <c r="TC48" s="58"/>
      <c r="TD48" s="58"/>
      <c r="TE48" s="58"/>
      <c r="TF48" s="58"/>
      <c r="TG48" s="58"/>
      <c r="TH48" s="58"/>
      <c r="TI48" s="58"/>
      <c r="TJ48" s="58"/>
      <c r="TK48" s="58"/>
      <c r="TL48" s="58"/>
      <c r="TM48" s="58"/>
      <c r="TN48" s="58"/>
      <c r="TO48" s="58"/>
      <c r="TP48" s="58"/>
      <c r="TQ48" s="58"/>
      <c r="TR48" s="58"/>
      <c r="TS48" s="58"/>
      <c r="TT48" s="58"/>
      <c r="TU48" s="58"/>
      <c r="TV48" s="58"/>
      <c r="TW48" s="58"/>
      <c r="TX48" s="58"/>
      <c r="TY48" s="58"/>
      <c r="TZ48" s="58"/>
      <c r="UA48" s="58"/>
      <c r="UB48" s="58"/>
      <c r="UC48" s="58"/>
      <c r="UD48" s="58"/>
      <c r="UE48" s="58"/>
      <c r="UF48" s="58"/>
      <c r="UG48" s="58"/>
      <c r="UH48" s="58"/>
      <c r="UI48" s="58"/>
      <c r="UJ48" s="58"/>
      <c r="UK48" s="58"/>
      <c r="UL48" s="33" t="e">
        <f t="shared" si="61"/>
        <v>#DIV/0!</v>
      </c>
      <c r="UM48" s="64" t="e">
        <f t="shared" si="62"/>
        <v>#DIV/0!</v>
      </c>
      <c r="UN48" s="64" t="e">
        <f>#REF!/RX48</f>
        <v>#REF!</v>
      </c>
      <c r="UO48" s="65" t="e">
        <f t="shared" si="63"/>
        <v>#DIV/0!</v>
      </c>
    </row>
    <row r="49" spans="1:561" s="28" customFormat="1" ht="21.75" customHeight="1">
      <c r="A49" s="44" t="s">
        <v>69</v>
      </c>
      <c r="B49" s="21"/>
      <c r="C49" s="22"/>
      <c r="D49" s="21"/>
      <c r="E49" s="21"/>
      <c r="F49" s="21"/>
      <c r="G49" s="21"/>
      <c r="H49" s="22"/>
      <c r="I49" s="21"/>
      <c r="J49" s="21"/>
      <c r="K49" s="21"/>
      <c r="L49" s="21"/>
      <c r="M49" s="21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45"/>
      <c r="Y49" s="23"/>
      <c r="Z49" s="23"/>
      <c r="AA49" s="23"/>
      <c r="AB49" s="23"/>
      <c r="AC49" s="45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 t="e">
        <f t="shared" ref="BY49" si="242">AVERAGE(BY50:BY52)</f>
        <v>#DIV/0!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4"/>
      <c r="EI49" s="24"/>
      <c r="EJ49" s="24"/>
      <c r="EK49" s="25"/>
      <c r="EL49" s="26">
        <f>AVERAGE(EL50:EL52)</f>
        <v>29.75</v>
      </c>
      <c r="EM49" s="21">
        <f t="shared" ref="EM49" si="243">AVERAGE(EM50:EM52)</f>
        <v>27.5</v>
      </c>
      <c r="EN49" s="21">
        <f>AVERAGE(EN50:EN52)</f>
        <v>27.5</v>
      </c>
      <c r="EO49" s="21">
        <f>AVERAGE(EO50:EO52)</f>
        <v>28</v>
      </c>
      <c r="EP49" s="21">
        <f>AVERAGE(EP50:EP52)</f>
        <v>28</v>
      </c>
      <c r="EQ49" s="21">
        <f>AVERAGE(EQ50:EQ52)</f>
        <v>28</v>
      </c>
      <c r="ER49" s="22">
        <f t="shared" si="6"/>
        <v>27.875</v>
      </c>
      <c r="ES49" s="21">
        <f>AVERAGE(ES50:ES52)</f>
        <v>28</v>
      </c>
      <c r="ET49" s="21">
        <f>AVERAGE(ET50:ET52)</f>
        <v>28</v>
      </c>
      <c r="EU49" s="21">
        <f>AVERAGE(EU50:EU52)</f>
        <v>27.5</v>
      </c>
      <c r="EV49" s="21">
        <f t="shared" ref="EV49:EW49" si="244">AVERAGE(EV50:EV52)</f>
        <v>28</v>
      </c>
      <c r="EW49" s="21">
        <f t="shared" si="244"/>
        <v>28</v>
      </c>
      <c r="EX49" s="22">
        <f>AVERAGE(EX50:EX52)</f>
        <v>27.9</v>
      </c>
      <c r="EY49" s="23">
        <f t="shared" ref="EY49:FL49" si="245">AVERAGE(EY50:EY52)</f>
        <v>28</v>
      </c>
      <c r="EZ49" s="23">
        <f t="shared" si="245"/>
        <v>28</v>
      </c>
      <c r="FA49" s="23">
        <f t="shared" si="245"/>
        <v>28</v>
      </c>
      <c r="FB49" s="23">
        <f t="shared" si="245"/>
        <v>28</v>
      </c>
      <c r="FC49" s="23">
        <f t="shared" si="245"/>
        <v>28</v>
      </c>
      <c r="FD49" s="23">
        <f t="shared" si="245"/>
        <v>28</v>
      </c>
      <c r="FE49" s="23">
        <f t="shared" si="245"/>
        <v>28</v>
      </c>
      <c r="FF49" s="23">
        <f t="shared" si="245"/>
        <v>28</v>
      </c>
      <c r="FG49" s="23">
        <f t="shared" si="245"/>
        <v>28</v>
      </c>
      <c r="FH49" s="45">
        <f t="shared" si="245"/>
        <v>28</v>
      </c>
      <c r="FI49" s="23">
        <f t="shared" si="245"/>
        <v>28</v>
      </c>
      <c r="FJ49" s="23">
        <f t="shared" si="245"/>
        <v>28</v>
      </c>
      <c r="FK49" s="23">
        <f t="shared" si="245"/>
        <v>28</v>
      </c>
      <c r="FL49" s="23">
        <f t="shared" si="245"/>
        <v>28</v>
      </c>
      <c r="FM49" s="23">
        <f t="shared" si="40"/>
        <v>28</v>
      </c>
      <c r="FN49" s="23">
        <f t="shared" ref="FN49:FQ49" si="246">AVERAGE(FN50:FN52)</f>
        <v>28</v>
      </c>
      <c r="FO49" s="23">
        <f t="shared" si="246"/>
        <v>28</v>
      </c>
      <c r="FP49" s="23">
        <f t="shared" si="246"/>
        <v>28</v>
      </c>
      <c r="FQ49" s="23">
        <f t="shared" si="246"/>
        <v>28</v>
      </c>
      <c r="FR49" s="23">
        <f t="shared" si="8"/>
        <v>28</v>
      </c>
      <c r="FS49" s="23">
        <f t="shared" ref="FS49:FV49" si="247">AVERAGE(FS50:FS52)</f>
        <v>28</v>
      </c>
      <c r="FT49" s="23">
        <f t="shared" si="247"/>
        <v>28</v>
      </c>
      <c r="FU49" s="23">
        <f t="shared" si="247"/>
        <v>28</v>
      </c>
      <c r="FV49" s="23">
        <f t="shared" si="247"/>
        <v>28</v>
      </c>
      <c r="FW49" s="23">
        <f t="shared" si="9"/>
        <v>28</v>
      </c>
      <c r="FX49" s="23">
        <f t="shared" ref="FX49:GG49" si="248">AVERAGE(FX50:FX52)</f>
        <v>28</v>
      </c>
      <c r="FY49" s="23">
        <f t="shared" si="248"/>
        <v>28</v>
      </c>
      <c r="FZ49" s="23">
        <f t="shared" si="248"/>
        <v>28</v>
      </c>
      <c r="GA49" s="23">
        <f t="shared" si="248"/>
        <v>28</v>
      </c>
      <c r="GB49" s="23">
        <f t="shared" si="10"/>
        <v>28</v>
      </c>
      <c r="GC49" s="23">
        <f t="shared" si="248"/>
        <v>28</v>
      </c>
      <c r="GD49" s="23">
        <f t="shared" si="248"/>
        <v>28</v>
      </c>
      <c r="GE49" s="23">
        <f t="shared" si="248"/>
        <v>28</v>
      </c>
      <c r="GF49" s="23">
        <f t="shared" si="248"/>
        <v>28</v>
      </c>
      <c r="GG49" s="23">
        <f t="shared" si="248"/>
        <v>28</v>
      </c>
      <c r="GH49" s="23">
        <f t="shared" si="41"/>
        <v>28</v>
      </c>
      <c r="GI49" s="23">
        <f t="shared" ref="GI49:GM49" si="249">AVERAGE(GI50:GI52)</f>
        <v>28</v>
      </c>
      <c r="GJ49" s="23">
        <f t="shared" si="249"/>
        <v>28</v>
      </c>
      <c r="GK49" s="23">
        <f t="shared" si="249"/>
        <v>28</v>
      </c>
      <c r="GL49" s="23">
        <f t="shared" si="249"/>
        <v>28</v>
      </c>
      <c r="GM49" s="23">
        <f t="shared" si="249"/>
        <v>28</v>
      </c>
      <c r="GN49" s="23">
        <f t="shared" si="42"/>
        <v>28</v>
      </c>
      <c r="GO49" s="23">
        <f t="shared" ref="GO49:GR49" si="250">AVERAGE(GO50:GO52)</f>
        <v>28</v>
      </c>
      <c r="GP49" s="23">
        <f t="shared" si="250"/>
        <v>28</v>
      </c>
      <c r="GQ49" s="23">
        <f t="shared" si="250"/>
        <v>28</v>
      </c>
      <c r="GR49" s="23">
        <f t="shared" si="250"/>
        <v>28</v>
      </c>
      <c r="GS49" s="23">
        <f t="shared" si="66"/>
        <v>28</v>
      </c>
      <c r="GT49" s="23">
        <f t="shared" ref="GT49:GW49" si="251">AVERAGE(GT50:GT52)</f>
        <v>28</v>
      </c>
      <c r="GU49" s="23">
        <f t="shared" si="251"/>
        <v>28</v>
      </c>
      <c r="GV49" s="23">
        <f t="shared" si="251"/>
        <v>28</v>
      </c>
      <c r="GW49" s="23">
        <f t="shared" si="251"/>
        <v>28</v>
      </c>
      <c r="GX49" s="23">
        <f t="shared" si="43"/>
        <v>28</v>
      </c>
      <c r="GY49" s="23">
        <f t="shared" ref="GY49:HC49" si="252">AVERAGE(GY50:GY52)</f>
        <v>28</v>
      </c>
      <c r="GZ49" s="23">
        <f t="shared" si="252"/>
        <v>28</v>
      </c>
      <c r="HA49" s="23">
        <f t="shared" si="252"/>
        <v>28</v>
      </c>
      <c r="HB49" s="23">
        <f t="shared" si="252"/>
        <v>28</v>
      </c>
      <c r="HC49" s="23">
        <f t="shared" si="252"/>
        <v>28</v>
      </c>
      <c r="HD49" s="23">
        <f t="shared" si="44"/>
        <v>28</v>
      </c>
      <c r="HE49" s="23">
        <f t="shared" ref="HE49:HG49" si="253">AVERAGE(HE50:HE52)</f>
        <v>28</v>
      </c>
      <c r="HF49" s="23">
        <f t="shared" si="253"/>
        <v>28</v>
      </c>
      <c r="HG49" s="23">
        <f t="shared" si="253"/>
        <v>28</v>
      </c>
      <c r="HH49" s="23">
        <f>AVERAGE(HH50:HH52)</f>
        <v>28</v>
      </c>
      <c r="HI49" s="23">
        <f t="shared" ref="HI49:JQ49" si="254">AVERAGE(HI50:HI52)</f>
        <v>28</v>
      </c>
      <c r="HJ49" s="23">
        <f t="shared" si="254"/>
        <v>29</v>
      </c>
      <c r="HK49" s="23">
        <f t="shared" si="254"/>
        <v>29</v>
      </c>
      <c r="HL49" s="23">
        <f t="shared" si="254"/>
        <v>29</v>
      </c>
      <c r="HM49" s="23">
        <f t="shared" si="254"/>
        <v>29</v>
      </c>
      <c r="HN49" s="23">
        <f t="shared" si="254"/>
        <v>31</v>
      </c>
      <c r="HO49" s="23">
        <f t="shared" si="254"/>
        <v>31</v>
      </c>
      <c r="HP49" s="23">
        <f t="shared" si="254"/>
        <v>31</v>
      </c>
      <c r="HQ49" s="23">
        <f t="shared" si="254"/>
        <v>31</v>
      </c>
      <c r="HR49" s="23">
        <f t="shared" si="254"/>
        <v>31</v>
      </c>
      <c r="HS49" s="23">
        <f t="shared" si="254"/>
        <v>31</v>
      </c>
      <c r="HT49" s="23">
        <f t="shared" si="254"/>
        <v>31</v>
      </c>
      <c r="HU49" s="23">
        <f t="shared" si="254"/>
        <v>31</v>
      </c>
      <c r="HV49" s="23">
        <f t="shared" si="254"/>
        <v>31</v>
      </c>
      <c r="HW49" s="23">
        <f t="shared" si="254"/>
        <v>31</v>
      </c>
      <c r="HX49" s="23">
        <f>AVERAGE(HX50:HX52)</f>
        <v>31</v>
      </c>
      <c r="HY49" s="23">
        <f t="shared" si="254"/>
        <v>31</v>
      </c>
      <c r="HZ49" s="23">
        <f t="shared" si="254"/>
        <v>31</v>
      </c>
      <c r="IA49" s="23">
        <f t="shared" si="254"/>
        <v>31</v>
      </c>
      <c r="IB49" s="23">
        <f t="shared" si="254"/>
        <v>31</v>
      </c>
      <c r="IC49" s="23">
        <f t="shared" si="254"/>
        <v>31</v>
      </c>
      <c r="ID49" s="23">
        <f t="shared" si="254"/>
        <v>31</v>
      </c>
      <c r="IE49" s="23">
        <f t="shared" si="254"/>
        <v>31</v>
      </c>
      <c r="IF49" s="23">
        <f t="shared" si="254"/>
        <v>31</v>
      </c>
      <c r="IG49" s="23">
        <f t="shared" si="254"/>
        <v>31</v>
      </c>
      <c r="IH49" s="23">
        <f t="shared" si="254"/>
        <v>31</v>
      </c>
      <c r="II49" s="23">
        <f t="shared" si="254"/>
        <v>31</v>
      </c>
      <c r="IJ49" s="23">
        <f t="shared" si="254"/>
        <v>31.5</v>
      </c>
      <c r="IK49" s="23">
        <f t="shared" si="254"/>
        <v>31.5</v>
      </c>
      <c r="IL49" s="23">
        <f t="shared" si="254"/>
        <v>31.5</v>
      </c>
      <c r="IM49" s="23">
        <f t="shared" si="254"/>
        <v>33</v>
      </c>
      <c r="IN49" s="23">
        <f t="shared" si="254"/>
        <v>33</v>
      </c>
      <c r="IO49" s="23">
        <f t="shared" si="254"/>
        <v>33</v>
      </c>
      <c r="IP49" s="23">
        <f t="shared" si="254"/>
        <v>33</v>
      </c>
      <c r="IQ49" s="23">
        <f t="shared" si="254"/>
        <v>33</v>
      </c>
      <c r="IR49" s="23">
        <f t="shared" si="254"/>
        <v>33</v>
      </c>
      <c r="IS49" s="23">
        <f t="shared" si="254"/>
        <v>33</v>
      </c>
      <c r="IT49" s="23">
        <f t="shared" si="254"/>
        <v>33</v>
      </c>
      <c r="IU49" s="23">
        <f t="shared" si="254"/>
        <v>33</v>
      </c>
      <c r="IV49" s="23">
        <f t="shared" si="254"/>
        <v>33</v>
      </c>
      <c r="IW49" s="23">
        <f t="shared" si="254"/>
        <v>33</v>
      </c>
      <c r="IX49" s="23">
        <f t="shared" si="254"/>
        <v>33</v>
      </c>
      <c r="IY49" s="23">
        <f t="shared" si="254"/>
        <v>33</v>
      </c>
      <c r="IZ49" s="23">
        <f t="shared" si="254"/>
        <v>33</v>
      </c>
      <c r="JA49" s="23">
        <f t="shared" si="254"/>
        <v>33</v>
      </c>
      <c r="JB49" s="23">
        <f t="shared" si="254"/>
        <v>33</v>
      </c>
      <c r="JC49" s="23">
        <f t="shared" si="254"/>
        <v>33</v>
      </c>
      <c r="JD49" s="23">
        <f t="shared" si="254"/>
        <v>33</v>
      </c>
      <c r="JE49" s="23">
        <f t="shared" si="254"/>
        <v>33</v>
      </c>
      <c r="JF49" s="23">
        <f t="shared" si="254"/>
        <v>33</v>
      </c>
      <c r="JG49" s="23">
        <f t="shared" si="254"/>
        <v>33</v>
      </c>
      <c r="JH49" s="23">
        <f t="shared" si="254"/>
        <v>33</v>
      </c>
      <c r="JI49" s="23">
        <f t="shared" si="254"/>
        <v>33</v>
      </c>
      <c r="JJ49" s="23">
        <f t="shared" si="254"/>
        <v>33</v>
      </c>
      <c r="JK49" s="23">
        <f t="shared" si="254"/>
        <v>33</v>
      </c>
      <c r="JL49" s="23">
        <f t="shared" si="254"/>
        <v>33</v>
      </c>
      <c r="JM49" s="23">
        <f t="shared" si="254"/>
        <v>33</v>
      </c>
      <c r="JN49" s="23">
        <f t="shared" si="254"/>
        <v>33</v>
      </c>
      <c r="JO49" s="23">
        <f t="shared" si="254"/>
        <v>33</v>
      </c>
      <c r="JP49" s="23">
        <f t="shared" si="254"/>
        <v>33.5</v>
      </c>
      <c r="JQ49" s="23">
        <f t="shared" si="254"/>
        <v>33.5</v>
      </c>
      <c r="JR49" s="24">
        <f t="shared" si="46"/>
        <v>1</v>
      </c>
      <c r="JS49" s="24">
        <f t="shared" si="47"/>
        <v>1.0151515151515151</v>
      </c>
      <c r="JT49" s="24" t="e">
        <f>#REF!/HD49</f>
        <v>#REF!</v>
      </c>
      <c r="JU49" s="25">
        <f t="shared" si="48"/>
        <v>1.0151515151515151</v>
      </c>
      <c r="JV49" s="21">
        <f>AVERAGE(JV50:JV52)</f>
        <v>26.75</v>
      </c>
      <c r="JW49" s="22">
        <f t="shared" ref="JW49" si="255">AVERAGE(JW50:JW52)</f>
        <v>24</v>
      </c>
      <c r="JX49" s="21">
        <f>AVERAGE(JX50:JX52)</f>
        <v>24</v>
      </c>
      <c r="JY49" s="21">
        <f>AVERAGE(JY50:JY52)</f>
        <v>25.25</v>
      </c>
      <c r="JZ49" s="21">
        <f>AVERAGE(JZ50:JZ52)</f>
        <v>25.25</v>
      </c>
      <c r="KA49" s="21">
        <f>AVERAGE(KA50:KA52)</f>
        <v>25.25</v>
      </c>
      <c r="KB49" s="22">
        <f t="shared" si="49"/>
        <v>24.9375</v>
      </c>
      <c r="KC49" s="21">
        <f t="shared" ref="KC49:KL49" si="256">AVERAGE(KC50:KC52)</f>
        <v>25.25</v>
      </c>
      <c r="KD49" s="21">
        <f t="shared" si="256"/>
        <v>25.25</v>
      </c>
      <c r="KE49" s="21">
        <f t="shared" si="256"/>
        <v>24</v>
      </c>
      <c r="KF49" s="46">
        <f t="shared" si="256"/>
        <v>25.25</v>
      </c>
      <c r="KG49" s="47">
        <f t="shared" si="256"/>
        <v>25.25</v>
      </c>
      <c r="KH49" s="22">
        <f t="shared" si="256"/>
        <v>25</v>
      </c>
      <c r="KI49" s="23">
        <f t="shared" si="256"/>
        <v>25.25</v>
      </c>
      <c r="KJ49" s="23">
        <f t="shared" si="256"/>
        <v>25.25</v>
      </c>
      <c r="KK49" s="23">
        <f t="shared" si="256"/>
        <v>25.25</v>
      </c>
      <c r="KL49" s="23">
        <f t="shared" si="256"/>
        <v>25.25</v>
      </c>
      <c r="KM49" s="23">
        <f>AVERAGE(KM50:KM52)</f>
        <v>25.25</v>
      </c>
      <c r="KN49" s="23">
        <f t="shared" ref="KN49:KV49" si="257">AVERAGE(KN50:KN52)</f>
        <v>25.25</v>
      </c>
      <c r="KO49" s="23">
        <f t="shared" si="257"/>
        <v>25.25</v>
      </c>
      <c r="KP49" s="23">
        <f t="shared" si="257"/>
        <v>25.25</v>
      </c>
      <c r="KQ49" s="23">
        <f t="shared" si="257"/>
        <v>25.25</v>
      </c>
      <c r="KR49" s="45">
        <f t="shared" si="257"/>
        <v>25.25</v>
      </c>
      <c r="KS49" s="23">
        <f t="shared" si="257"/>
        <v>25.25</v>
      </c>
      <c r="KT49" s="23">
        <f t="shared" si="257"/>
        <v>25.25</v>
      </c>
      <c r="KU49" s="23">
        <f t="shared" si="257"/>
        <v>25.25</v>
      </c>
      <c r="KV49" s="23">
        <f t="shared" si="257"/>
        <v>25.25</v>
      </c>
      <c r="KW49" s="23">
        <f t="shared" si="50"/>
        <v>25.25</v>
      </c>
      <c r="KX49" s="23">
        <f t="shared" ref="KX49:LA49" si="258">AVERAGE(KX50:KX52)</f>
        <v>25.25</v>
      </c>
      <c r="KY49" s="23">
        <f t="shared" si="258"/>
        <v>25.25</v>
      </c>
      <c r="KZ49" s="23">
        <f t="shared" si="258"/>
        <v>25.25</v>
      </c>
      <c r="LA49" s="23">
        <f t="shared" si="258"/>
        <v>25.25</v>
      </c>
      <c r="LB49" s="23">
        <f t="shared" si="14"/>
        <v>25.25</v>
      </c>
      <c r="LC49" s="23">
        <f t="shared" ref="LC49:LF49" si="259">AVERAGE(LC50:LC52)</f>
        <v>25.25</v>
      </c>
      <c r="LD49" s="23">
        <f t="shared" si="259"/>
        <v>25.25</v>
      </c>
      <c r="LE49" s="23">
        <f t="shared" si="259"/>
        <v>25.25</v>
      </c>
      <c r="LF49" s="23">
        <f t="shared" si="259"/>
        <v>25.25</v>
      </c>
      <c r="LG49" s="23">
        <f t="shared" si="51"/>
        <v>25.25</v>
      </c>
      <c r="LH49" s="23">
        <f t="shared" ref="LH49:LQ49" si="260">AVERAGE(LH50:LH52)</f>
        <v>25.25</v>
      </c>
      <c r="LI49" s="23">
        <f t="shared" si="260"/>
        <v>25.25</v>
      </c>
      <c r="LJ49" s="23">
        <f t="shared" si="260"/>
        <v>25.25</v>
      </c>
      <c r="LK49" s="23">
        <f t="shared" si="260"/>
        <v>25.25</v>
      </c>
      <c r="LL49" s="23">
        <f t="shared" si="15"/>
        <v>25.25</v>
      </c>
      <c r="LM49" s="23">
        <f t="shared" si="260"/>
        <v>25.25</v>
      </c>
      <c r="LN49" s="23">
        <f t="shared" si="260"/>
        <v>25.25</v>
      </c>
      <c r="LO49" s="23">
        <f t="shared" si="260"/>
        <v>25.25</v>
      </c>
      <c r="LP49" s="23">
        <f t="shared" si="260"/>
        <v>25.25</v>
      </c>
      <c r="LQ49" s="23">
        <f t="shared" si="260"/>
        <v>25.25</v>
      </c>
      <c r="LR49" s="23">
        <f t="shared" si="16"/>
        <v>25.25</v>
      </c>
      <c r="LS49" s="23">
        <f t="shared" ref="LS49:LW49" si="261">AVERAGE(LS50:LS52)</f>
        <v>25.25</v>
      </c>
      <c r="LT49" s="23">
        <f t="shared" si="261"/>
        <v>25.25</v>
      </c>
      <c r="LU49" s="23">
        <f t="shared" si="261"/>
        <v>25.25</v>
      </c>
      <c r="LV49" s="23">
        <f t="shared" si="261"/>
        <v>25.25</v>
      </c>
      <c r="LW49" s="23">
        <f t="shared" si="261"/>
        <v>25.25</v>
      </c>
      <c r="LX49" s="23">
        <f t="shared" si="17"/>
        <v>25.25</v>
      </c>
      <c r="LY49" s="23">
        <f t="shared" ref="LY49:MB49" si="262">AVERAGE(LY50:LY52)</f>
        <v>25.25</v>
      </c>
      <c r="LZ49" s="23">
        <f t="shared" si="262"/>
        <v>25.25</v>
      </c>
      <c r="MA49" s="23">
        <f t="shared" si="262"/>
        <v>25.25</v>
      </c>
      <c r="MB49" s="23">
        <f t="shared" si="262"/>
        <v>25.25</v>
      </c>
      <c r="MC49" s="23">
        <f t="shared" si="68"/>
        <v>25.25</v>
      </c>
      <c r="MD49" s="23">
        <f t="shared" ref="MD49:MG49" si="263">AVERAGE(MD50:MD52)</f>
        <v>25.25</v>
      </c>
      <c r="ME49" s="23">
        <f t="shared" si="263"/>
        <v>25.25</v>
      </c>
      <c r="MF49" s="23">
        <f t="shared" si="263"/>
        <v>25.25</v>
      </c>
      <c r="MG49" s="23">
        <f t="shared" si="263"/>
        <v>25.25</v>
      </c>
      <c r="MH49" s="23">
        <f t="shared" si="18"/>
        <v>25.25</v>
      </c>
      <c r="MI49" s="23">
        <f t="shared" ref="MI49:MM49" si="264">AVERAGE(MI50:MI52)</f>
        <v>25.25</v>
      </c>
      <c r="MJ49" s="23">
        <f t="shared" si="264"/>
        <v>25.25</v>
      </c>
      <c r="MK49" s="23">
        <f t="shared" si="264"/>
        <v>25.5</v>
      </c>
      <c r="ML49" s="23">
        <f t="shared" si="264"/>
        <v>25.5</v>
      </c>
      <c r="MM49" s="23">
        <f t="shared" si="264"/>
        <v>25.5</v>
      </c>
      <c r="MN49" s="23">
        <f t="shared" si="19"/>
        <v>25.4</v>
      </c>
      <c r="MO49" s="23">
        <f t="shared" ref="MO49:MR49" si="265">AVERAGE(MO50:MO52)</f>
        <v>25.5</v>
      </c>
      <c r="MP49" s="23">
        <f t="shared" si="265"/>
        <v>25.5</v>
      </c>
      <c r="MQ49" s="23">
        <f t="shared" si="265"/>
        <v>25.5</v>
      </c>
      <c r="MR49" s="23">
        <f t="shared" si="265"/>
        <v>25.5</v>
      </c>
      <c r="MS49" s="23">
        <f t="shared" si="52"/>
        <v>25.5</v>
      </c>
      <c r="MT49" s="23">
        <f t="shared" ref="MT49:NS49" si="266">AVERAGE(MT50:MT52)</f>
        <v>26.25</v>
      </c>
      <c r="MU49" s="23">
        <f t="shared" si="266"/>
        <v>26.25</v>
      </c>
      <c r="MV49" s="23">
        <f t="shared" si="266"/>
        <v>26.25</v>
      </c>
      <c r="MW49" s="23">
        <f t="shared" si="266"/>
        <v>26.25</v>
      </c>
      <c r="MX49" s="23">
        <f t="shared" si="266"/>
        <v>27.5</v>
      </c>
      <c r="MY49" s="23">
        <f t="shared" si="266"/>
        <v>27.5</v>
      </c>
      <c r="MZ49" s="23">
        <f t="shared" si="266"/>
        <v>27.5</v>
      </c>
      <c r="NA49" s="23">
        <f t="shared" si="266"/>
        <v>27.5</v>
      </c>
      <c r="NB49" s="23">
        <f t="shared" si="266"/>
        <v>27.5</v>
      </c>
      <c r="NC49" s="23">
        <f t="shared" si="266"/>
        <v>27.5</v>
      </c>
      <c r="ND49" s="23">
        <f t="shared" si="266"/>
        <v>27.5</v>
      </c>
      <c r="NE49" s="23">
        <f t="shared" si="266"/>
        <v>27.5</v>
      </c>
      <c r="NF49" s="23">
        <f t="shared" si="266"/>
        <v>27.5</v>
      </c>
      <c r="NG49" s="23">
        <f t="shared" si="266"/>
        <v>27.5</v>
      </c>
      <c r="NH49" s="23">
        <f t="shared" si="266"/>
        <v>27.5</v>
      </c>
      <c r="NI49" s="23">
        <f t="shared" si="266"/>
        <v>27.5</v>
      </c>
      <c r="NJ49" s="23">
        <f t="shared" si="266"/>
        <v>27.5</v>
      </c>
      <c r="NK49" s="23">
        <f t="shared" si="266"/>
        <v>27.5</v>
      </c>
      <c r="NL49" s="23">
        <f t="shared" si="266"/>
        <v>27.5</v>
      </c>
      <c r="NM49" s="23">
        <f t="shared" si="266"/>
        <v>27.5</v>
      </c>
      <c r="NN49" s="23">
        <f t="shared" si="266"/>
        <v>27.5</v>
      </c>
      <c r="NO49" s="23">
        <f t="shared" si="266"/>
        <v>27.5</v>
      </c>
      <c r="NP49" s="23">
        <f t="shared" si="266"/>
        <v>27.5</v>
      </c>
      <c r="NQ49" s="23">
        <f t="shared" si="266"/>
        <v>27.5</v>
      </c>
      <c r="NR49" s="23">
        <f t="shared" si="266"/>
        <v>27.5</v>
      </c>
      <c r="NS49" s="23">
        <f t="shared" si="266"/>
        <v>27.5</v>
      </c>
      <c r="NT49" s="23" t="s">
        <v>48</v>
      </c>
      <c r="NU49" s="23" t="s">
        <v>48</v>
      </c>
      <c r="NV49" s="23" t="s">
        <v>48</v>
      </c>
      <c r="NW49" s="23" t="s">
        <v>48</v>
      </c>
      <c r="NX49" s="23" t="s">
        <v>48</v>
      </c>
      <c r="NY49" s="23" t="s">
        <v>48</v>
      </c>
      <c r="NZ49" s="23" t="s">
        <v>48</v>
      </c>
      <c r="OA49" s="23" t="s">
        <v>48</v>
      </c>
      <c r="OB49" s="23" t="s">
        <v>48</v>
      </c>
      <c r="OC49" s="23" t="s">
        <v>48</v>
      </c>
      <c r="OD49" s="23" t="s">
        <v>48</v>
      </c>
      <c r="OE49" s="23" t="s">
        <v>48</v>
      </c>
      <c r="OF49" s="23" t="s">
        <v>48</v>
      </c>
      <c r="OG49" s="23" t="s">
        <v>48</v>
      </c>
      <c r="OH49" s="23" t="s">
        <v>48</v>
      </c>
      <c r="OI49" s="23" t="s">
        <v>48</v>
      </c>
      <c r="OJ49" s="23" t="s">
        <v>48</v>
      </c>
      <c r="OK49" s="23" t="s">
        <v>48</v>
      </c>
      <c r="OL49" s="23" t="s">
        <v>48</v>
      </c>
      <c r="OM49" s="23" t="s">
        <v>48</v>
      </c>
      <c r="ON49" s="23" t="s">
        <v>48</v>
      </c>
      <c r="OO49" s="23" t="s">
        <v>48</v>
      </c>
      <c r="OP49" s="23" t="s">
        <v>48</v>
      </c>
      <c r="OQ49" s="23" t="s">
        <v>48</v>
      </c>
      <c r="OR49" s="23" t="s">
        <v>48</v>
      </c>
      <c r="OS49" s="23" t="s">
        <v>48</v>
      </c>
      <c r="OT49" s="23" t="s">
        <v>48</v>
      </c>
      <c r="OU49" s="23" t="s">
        <v>48</v>
      </c>
      <c r="OV49" s="23" t="s">
        <v>48</v>
      </c>
      <c r="OW49" s="23" t="s">
        <v>48</v>
      </c>
      <c r="OX49" s="23" t="s">
        <v>48</v>
      </c>
      <c r="OY49" s="23" t="s">
        <v>48</v>
      </c>
      <c r="OZ49" s="23" t="s">
        <v>48</v>
      </c>
      <c r="PA49" s="23" t="s">
        <v>48</v>
      </c>
      <c r="PB49" s="24"/>
      <c r="PC49" s="24"/>
      <c r="PD49" s="24"/>
      <c r="PE49" s="25"/>
      <c r="PF49" s="26">
        <f>AVERAGE(PF50:PF52)</f>
        <v>30.9</v>
      </c>
      <c r="PG49" s="22">
        <f t="shared" ref="PG49" si="267">AVERAGE(PG50:PG52)</f>
        <v>24.5</v>
      </c>
      <c r="PH49" s="21">
        <f>AVERAGE(PH50:PH52)</f>
        <v>24.5</v>
      </c>
      <c r="PI49" s="21">
        <f>AVERAGE(PI50:PI52)</f>
        <v>24.5</v>
      </c>
      <c r="PJ49" s="21">
        <f>AVERAGE(PJ50:PJ52)</f>
        <v>24.5</v>
      </c>
      <c r="PK49" s="21">
        <f>AVERAGE(PK50:PK52)</f>
        <v>24.5</v>
      </c>
      <c r="PL49" s="22">
        <f t="shared" si="22"/>
        <v>24.5</v>
      </c>
      <c r="PM49" s="21">
        <f>AVERAGE(PM50:PM52)</f>
        <v>24.5</v>
      </c>
      <c r="PN49" s="21">
        <f>AVERAGE(PN50:PN52)</f>
        <v>24.5</v>
      </c>
      <c r="PO49" s="21">
        <f>AVERAGE(PO50:PO52)</f>
        <v>24.5</v>
      </c>
      <c r="PP49" s="21">
        <f>AVERAGE(PP50:PP52)</f>
        <v>24.5</v>
      </c>
      <c r="PQ49" s="21">
        <f t="shared" ref="PQ49:QA49" si="268">AVERAGE(PQ50:PQ52)</f>
        <v>24.5</v>
      </c>
      <c r="PR49" s="21">
        <f t="shared" si="268"/>
        <v>24.5</v>
      </c>
      <c r="PS49" s="23">
        <f t="shared" si="268"/>
        <v>24.5</v>
      </c>
      <c r="PT49" s="23">
        <f t="shared" si="268"/>
        <v>24.5</v>
      </c>
      <c r="PU49" s="23">
        <f t="shared" si="268"/>
        <v>24.5</v>
      </c>
      <c r="PV49" s="23">
        <f t="shared" si="268"/>
        <v>24.5</v>
      </c>
      <c r="PW49" s="23">
        <f t="shared" si="268"/>
        <v>24.5</v>
      </c>
      <c r="PX49" s="23">
        <f t="shared" si="268"/>
        <v>24.5</v>
      </c>
      <c r="PY49" s="23">
        <f t="shared" si="268"/>
        <v>24.5</v>
      </c>
      <c r="PZ49" s="23">
        <f t="shared" si="268"/>
        <v>24.5</v>
      </c>
      <c r="QA49" s="23">
        <f t="shared" si="268"/>
        <v>24.5</v>
      </c>
      <c r="QB49" s="45">
        <f t="shared" si="70"/>
        <v>24.5</v>
      </c>
      <c r="QC49" s="23">
        <f t="shared" ref="QC49:QF49" si="269">AVERAGE(QC50:QC52)</f>
        <v>24.5</v>
      </c>
      <c r="QD49" s="23">
        <f t="shared" si="269"/>
        <v>24.5</v>
      </c>
      <c r="QE49" s="23">
        <f t="shared" si="269"/>
        <v>24.5</v>
      </c>
      <c r="QF49" s="23">
        <f t="shared" si="269"/>
        <v>24.5</v>
      </c>
      <c r="QG49" s="23">
        <f t="shared" si="56"/>
        <v>24.5</v>
      </c>
      <c r="QH49" s="23">
        <f t="shared" ref="QH49:QK49" si="270">AVERAGE(QH50:QH52)</f>
        <v>24.5</v>
      </c>
      <c r="QI49" s="23">
        <f t="shared" si="270"/>
        <v>24.5</v>
      </c>
      <c r="QJ49" s="23">
        <f t="shared" si="270"/>
        <v>24.5</v>
      </c>
      <c r="QK49" s="23">
        <f t="shared" si="270"/>
        <v>24.5</v>
      </c>
      <c r="QL49" s="23">
        <f t="shared" si="24"/>
        <v>24.5</v>
      </c>
      <c r="QM49" s="23">
        <f t="shared" ref="QM49:QP49" si="271">AVERAGE(QM50:QM52)</f>
        <v>24.5</v>
      </c>
      <c r="QN49" s="23">
        <f t="shared" si="271"/>
        <v>24.5</v>
      </c>
      <c r="QO49" s="23">
        <f t="shared" si="271"/>
        <v>24.5</v>
      </c>
      <c r="QP49" s="23">
        <f t="shared" si="271"/>
        <v>24.5</v>
      </c>
      <c r="QQ49" s="27">
        <f t="shared" si="57"/>
        <v>24.5</v>
      </c>
      <c r="QR49" s="23">
        <f t="shared" ref="QR49:RA49" si="272">AVERAGE(QR50:QR52)</f>
        <v>24.5</v>
      </c>
      <c r="QS49" s="23">
        <f t="shared" si="272"/>
        <v>24.5</v>
      </c>
      <c r="QT49" s="23">
        <f t="shared" si="272"/>
        <v>24.5</v>
      </c>
      <c r="QU49" s="23">
        <f t="shared" si="272"/>
        <v>24.5</v>
      </c>
      <c r="QV49" s="27">
        <f t="shared" si="58"/>
        <v>24.5</v>
      </c>
      <c r="QW49" s="23">
        <f t="shared" si="272"/>
        <v>24.5</v>
      </c>
      <c r="QX49" s="23">
        <f t="shared" si="272"/>
        <v>26</v>
      </c>
      <c r="QY49" s="23">
        <f t="shared" si="272"/>
        <v>26</v>
      </c>
      <c r="QZ49" s="23">
        <f t="shared" si="272"/>
        <v>26</v>
      </c>
      <c r="RA49" s="23">
        <f t="shared" si="272"/>
        <v>26</v>
      </c>
      <c r="RB49" s="23">
        <f t="shared" si="25"/>
        <v>25.7</v>
      </c>
      <c r="RC49" s="23">
        <f t="shared" ref="RC49:RG49" si="273">AVERAGE(RC50:RC52)</f>
        <v>26</v>
      </c>
      <c r="RD49" s="23">
        <f t="shared" si="273"/>
        <v>26</v>
      </c>
      <c r="RE49" s="23">
        <f t="shared" si="273"/>
        <v>26</v>
      </c>
      <c r="RF49" s="23">
        <f t="shared" si="273"/>
        <v>26</v>
      </c>
      <c r="RG49" s="23">
        <f t="shared" si="273"/>
        <v>26</v>
      </c>
      <c r="RH49" s="23">
        <f t="shared" si="26"/>
        <v>26</v>
      </c>
      <c r="RI49" s="23">
        <f t="shared" ref="RI49:RL49" si="274">AVERAGE(RI50:RI52)</f>
        <v>26</v>
      </c>
      <c r="RJ49" s="23">
        <f t="shared" si="274"/>
        <v>26</v>
      </c>
      <c r="RK49" s="23">
        <f t="shared" si="274"/>
        <v>26</v>
      </c>
      <c r="RL49" s="23">
        <f t="shared" si="274"/>
        <v>26</v>
      </c>
      <c r="RM49" s="23">
        <f>AVERAGE(RI49:RL49)</f>
        <v>26</v>
      </c>
      <c r="RN49" s="23">
        <f t="shared" ref="RN49:RQ49" si="275">AVERAGE(RN50:RN52)</f>
        <v>26</v>
      </c>
      <c r="RO49" s="23">
        <f t="shared" si="275"/>
        <v>26</v>
      </c>
      <c r="RP49" s="23">
        <f t="shared" si="275"/>
        <v>26</v>
      </c>
      <c r="RQ49" s="23">
        <f t="shared" si="275"/>
        <v>26</v>
      </c>
      <c r="RR49" s="23">
        <f t="shared" si="27"/>
        <v>26</v>
      </c>
      <c r="RS49" s="23">
        <f t="shared" ref="RS49:RW49" si="276">AVERAGE(RS50:RS52)</f>
        <v>26</v>
      </c>
      <c r="RT49" s="23">
        <f t="shared" si="276"/>
        <v>26</v>
      </c>
      <c r="RU49" s="23">
        <f t="shared" si="276"/>
        <v>26</v>
      </c>
      <c r="RV49" s="23">
        <f t="shared" si="276"/>
        <v>26</v>
      </c>
      <c r="RW49" s="23">
        <f t="shared" si="276"/>
        <v>26</v>
      </c>
      <c r="RX49" s="23">
        <f t="shared" si="59"/>
        <v>26</v>
      </c>
      <c r="RY49" s="23">
        <f t="shared" ref="RY49:SB49" si="277">AVERAGE(RY50:RY52)</f>
        <v>26</v>
      </c>
      <c r="RZ49" s="23">
        <f t="shared" si="277"/>
        <v>26</v>
      </c>
      <c r="SA49" s="23">
        <f t="shared" si="277"/>
        <v>26</v>
      </c>
      <c r="SB49" s="23">
        <f t="shared" si="277"/>
        <v>26</v>
      </c>
      <c r="SC49" s="23">
        <f t="shared" si="60"/>
        <v>26</v>
      </c>
      <c r="SD49" s="23">
        <f t="shared" ref="SD49:UK49" si="278">AVERAGE(SD50:SD52)</f>
        <v>26.5</v>
      </c>
      <c r="SE49" s="23">
        <f t="shared" si="278"/>
        <v>26.5</v>
      </c>
      <c r="SF49" s="23">
        <f t="shared" si="278"/>
        <v>26.5</v>
      </c>
      <c r="SG49" s="23">
        <f t="shared" si="278"/>
        <v>26.5</v>
      </c>
      <c r="SH49" s="23">
        <f t="shared" si="278"/>
        <v>26.5</v>
      </c>
      <c r="SI49" s="23">
        <f t="shared" si="278"/>
        <v>26.5</v>
      </c>
      <c r="SJ49" s="23">
        <f t="shared" si="278"/>
        <v>26.5</v>
      </c>
      <c r="SK49" s="23">
        <f t="shared" si="278"/>
        <v>26.5</v>
      </c>
      <c r="SL49" s="23">
        <f t="shared" si="278"/>
        <v>26.5</v>
      </c>
      <c r="SM49" s="23">
        <f t="shared" si="278"/>
        <v>26.5</v>
      </c>
      <c r="SN49" s="23">
        <f t="shared" si="278"/>
        <v>26.5</v>
      </c>
      <c r="SO49" s="23">
        <f t="shared" si="278"/>
        <v>26.5</v>
      </c>
      <c r="SP49" s="23">
        <f t="shared" si="278"/>
        <v>26.5</v>
      </c>
      <c r="SQ49" s="23">
        <f t="shared" si="278"/>
        <v>26.5</v>
      </c>
      <c r="SR49" s="23">
        <f t="shared" si="278"/>
        <v>26.5</v>
      </c>
      <c r="SS49" s="23">
        <f t="shared" si="278"/>
        <v>26.5</v>
      </c>
      <c r="ST49" s="23">
        <f t="shared" si="278"/>
        <v>26.5</v>
      </c>
      <c r="SU49" s="23">
        <f t="shared" si="278"/>
        <v>26.5</v>
      </c>
      <c r="SV49" s="23">
        <f t="shared" si="278"/>
        <v>26.5</v>
      </c>
      <c r="SW49" s="23">
        <f t="shared" si="278"/>
        <v>26.5</v>
      </c>
      <c r="SX49" s="23">
        <f t="shared" si="278"/>
        <v>26.5</v>
      </c>
      <c r="SY49" s="23">
        <f t="shared" si="278"/>
        <v>26.5</v>
      </c>
      <c r="SZ49" s="23">
        <f t="shared" si="278"/>
        <v>26.5</v>
      </c>
      <c r="TA49" s="23">
        <f t="shared" si="278"/>
        <v>26.5</v>
      </c>
      <c r="TB49" s="23">
        <f t="shared" si="278"/>
        <v>26.5</v>
      </c>
      <c r="TC49" s="23">
        <f t="shared" si="278"/>
        <v>26.5</v>
      </c>
      <c r="TD49" s="23">
        <f t="shared" si="278"/>
        <v>26.5</v>
      </c>
      <c r="TE49" s="23">
        <f t="shared" si="278"/>
        <v>26.5</v>
      </c>
      <c r="TF49" s="23">
        <f t="shared" si="278"/>
        <v>26.5</v>
      </c>
      <c r="TG49" s="23">
        <f t="shared" si="278"/>
        <v>26.5</v>
      </c>
      <c r="TH49" s="23">
        <f t="shared" si="278"/>
        <v>26.5</v>
      </c>
      <c r="TI49" s="23">
        <f t="shared" si="278"/>
        <v>26.5</v>
      </c>
      <c r="TJ49" s="23">
        <f t="shared" si="278"/>
        <v>26.5</v>
      </c>
      <c r="TK49" s="23">
        <f t="shared" si="278"/>
        <v>26.5</v>
      </c>
      <c r="TL49" s="23">
        <f t="shared" si="278"/>
        <v>26.5</v>
      </c>
      <c r="TM49" s="23">
        <f t="shared" si="278"/>
        <v>26.5</v>
      </c>
      <c r="TN49" s="23">
        <f t="shared" si="278"/>
        <v>26.5</v>
      </c>
      <c r="TO49" s="23">
        <f t="shared" si="278"/>
        <v>26.5</v>
      </c>
      <c r="TP49" s="23">
        <f t="shared" si="278"/>
        <v>26.5</v>
      </c>
      <c r="TQ49" s="23">
        <f t="shared" si="278"/>
        <v>26.5</v>
      </c>
      <c r="TR49" s="23">
        <f t="shared" si="278"/>
        <v>26.5</v>
      </c>
      <c r="TS49" s="23">
        <f t="shared" si="278"/>
        <v>26.5</v>
      </c>
      <c r="TT49" s="23">
        <f t="shared" si="278"/>
        <v>26.5</v>
      </c>
      <c r="TU49" s="23">
        <f t="shared" si="278"/>
        <v>26.5</v>
      </c>
      <c r="TV49" s="23">
        <f t="shared" si="278"/>
        <v>27.5</v>
      </c>
      <c r="TW49" s="23">
        <f t="shared" si="278"/>
        <v>27.5</v>
      </c>
      <c r="TX49" s="23">
        <f t="shared" si="278"/>
        <v>27.5</v>
      </c>
      <c r="TY49" s="23">
        <f t="shared" si="278"/>
        <v>27.5</v>
      </c>
      <c r="TZ49" s="23">
        <f t="shared" si="278"/>
        <v>27.5</v>
      </c>
      <c r="UA49" s="23">
        <f t="shared" si="278"/>
        <v>27.5</v>
      </c>
      <c r="UB49" s="23">
        <f t="shared" si="278"/>
        <v>27.5</v>
      </c>
      <c r="UC49" s="23">
        <f t="shared" si="278"/>
        <v>27.5</v>
      </c>
      <c r="UD49" s="23">
        <f t="shared" si="278"/>
        <v>27.5</v>
      </c>
      <c r="UE49" s="23">
        <f t="shared" si="278"/>
        <v>27.5</v>
      </c>
      <c r="UF49" s="23">
        <f t="shared" si="278"/>
        <v>27.5</v>
      </c>
      <c r="UG49" s="23">
        <f t="shared" si="278"/>
        <v>27.5</v>
      </c>
      <c r="UH49" s="23">
        <f t="shared" si="278"/>
        <v>27.5</v>
      </c>
      <c r="UI49" s="23">
        <f t="shared" si="278"/>
        <v>27.5</v>
      </c>
      <c r="UJ49" s="23">
        <f t="shared" si="278"/>
        <v>29</v>
      </c>
      <c r="UK49" s="23">
        <f t="shared" si="278"/>
        <v>29</v>
      </c>
      <c r="UL49" s="48">
        <f t="shared" si="61"/>
        <v>1</v>
      </c>
      <c r="UM49" s="48">
        <f t="shared" si="62"/>
        <v>1.0545454545454545</v>
      </c>
      <c r="UN49" s="48" t="e">
        <f>#REF!/RX49</f>
        <v>#REF!</v>
      </c>
      <c r="UO49" s="25">
        <f t="shared" si="63"/>
        <v>1.0545454545454545</v>
      </c>
    </row>
    <row r="50" spans="1:561" s="42" customFormat="1" ht="18" customHeight="1" outlineLevel="1">
      <c r="A50" s="29" t="s">
        <v>70</v>
      </c>
      <c r="B50" s="30"/>
      <c r="C50" s="31"/>
      <c r="D50" s="30"/>
      <c r="E50" s="30"/>
      <c r="F50" s="30"/>
      <c r="G50" s="30"/>
      <c r="H50" s="31"/>
      <c r="I50" s="30"/>
      <c r="J50" s="30"/>
      <c r="K50" s="30"/>
      <c r="L50" s="30"/>
      <c r="M50" s="30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50"/>
      <c r="Y50" s="32"/>
      <c r="Z50" s="32"/>
      <c r="AA50" s="32"/>
      <c r="AB50" s="32"/>
      <c r="AC50" s="5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0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0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0" t="e">
        <f>AVERAGE(BU50:BX50)</f>
        <v>#DIV/0!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54"/>
      <c r="EI50" s="54"/>
      <c r="EJ50" s="54"/>
      <c r="EK50" s="55"/>
      <c r="EL50" s="35">
        <v>29.5</v>
      </c>
      <c r="EM50" s="30">
        <v>28</v>
      </c>
      <c r="EN50" s="30">
        <v>28</v>
      </c>
      <c r="EO50" s="30">
        <v>28</v>
      </c>
      <c r="EP50" s="30">
        <v>28</v>
      </c>
      <c r="EQ50" s="30">
        <v>28</v>
      </c>
      <c r="ER50" s="31">
        <f t="shared" si="6"/>
        <v>28</v>
      </c>
      <c r="ES50" s="30">
        <v>28</v>
      </c>
      <c r="ET50" s="30">
        <v>28</v>
      </c>
      <c r="EU50" s="30">
        <v>28</v>
      </c>
      <c r="EV50" s="30">
        <v>28</v>
      </c>
      <c r="EW50" s="30">
        <v>28</v>
      </c>
      <c r="EX50" s="31">
        <f t="shared" ref="EX50:EX64" si="279">AVERAGE(ES50:EW50)</f>
        <v>28</v>
      </c>
      <c r="EY50" s="32">
        <v>28</v>
      </c>
      <c r="EZ50" s="30">
        <v>28</v>
      </c>
      <c r="FA50" s="30">
        <v>28</v>
      </c>
      <c r="FB50" s="31">
        <f t="shared" ref="FB50:FB52" si="280">AVERAGE(EY50:FA50)</f>
        <v>28</v>
      </c>
      <c r="FC50" s="30">
        <v>28</v>
      </c>
      <c r="FD50" s="30">
        <v>28</v>
      </c>
      <c r="FE50" s="30">
        <v>28</v>
      </c>
      <c r="FF50" s="30">
        <v>28</v>
      </c>
      <c r="FG50" s="30">
        <v>28</v>
      </c>
      <c r="FH50" s="50">
        <f t="shared" ref="FH50:FH52" si="281">AVERAGE(FC50:FG50)</f>
        <v>28</v>
      </c>
      <c r="FI50" s="30">
        <v>28</v>
      </c>
      <c r="FJ50" s="30">
        <v>28</v>
      </c>
      <c r="FK50" s="30">
        <v>28</v>
      </c>
      <c r="FL50" s="30">
        <v>28</v>
      </c>
      <c r="FM50" s="30">
        <f t="shared" si="40"/>
        <v>28</v>
      </c>
      <c r="FN50" s="30">
        <v>28</v>
      </c>
      <c r="FO50" s="30">
        <v>28</v>
      </c>
      <c r="FP50" s="30">
        <v>28</v>
      </c>
      <c r="FQ50" s="30">
        <v>28</v>
      </c>
      <c r="FR50" s="30">
        <f t="shared" si="8"/>
        <v>28</v>
      </c>
      <c r="FS50" s="30">
        <v>28</v>
      </c>
      <c r="FT50" s="30">
        <v>28</v>
      </c>
      <c r="FU50" s="30">
        <v>28</v>
      </c>
      <c r="FV50" s="30">
        <v>28</v>
      </c>
      <c r="FW50" s="30">
        <f t="shared" si="9"/>
        <v>28</v>
      </c>
      <c r="FX50" s="30">
        <v>28</v>
      </c>
      <c r="FY50" s="30">
        <v>28</v>
      </c>
      <c r="FZ50" s="30">
        <v>28</v>
      </c>
      <c r="GA50" s="30">
        <v>28</v>
      </c>
      <c r="GB50" s="32">
        <f t="shared" si="10"/>
        <v>28</v>
      </c>
      <c r="GC50" s="30">
        <v>28</v>
      </c>
      <c r="GD50" s="30">
        <v>28</v>
      </c>
      <c r="GE50" s="30">
        <v>28</v>
      </c>
      <c r="GF50" s="30">
        <v>28</v>
      </c>
      <c r="GG50" s="30">
        <v>28</v>
      </c>
      <c r="GH50" s="30">
        <f t="shared" si="41"/>
        <v>28</v>
      </c>
      <c r="GI50" s="30">
        <v>28</v>
      </c>
      <c r="GJ50" s="30">
        <v>28</v>
      </c>
      <c r="GK50" s="30">
        <v>28</v>
      </c>
      <c r="GL50" s="30">
        <v>28</v>
      </c>
      <c r="GM50" s="30">
        <v>28</v>
      </c>
      <c r="GN50" s="32">
        <f t="shared" si="42"/>
        <v>28</v>
      </c>
      <c r="GO50" s="30">
        <v>28</v>
      </c>
      <c r="GP50" s="30">
        <v>28</v>
      </c>
      <c r="GQ50" s="30">
        <v>28</v>
      </c>
      <c r="GR50" s="30">
        <v>28</v>
      </c>
      <c r="GS50" s="30">
        <f t="shared" si="66"/>
        <v>28</v>
      </c>
      <c r="GT50" s="30">
        <v>28</v>
      </c>
      <c r="GU50" s="30">
        <v>28</v>
      </c>
      <c r="GV50" s="30">
        <v>28</v>
      </c>
      <c r="GW50" s="30">
        <v>28</v>
      </c>
      <c r="GX50" s="30">
        <f t="shared" si="43"/>
        <v>28</v>
      </c>
      <c r="GY50" s="30">
        <v>28</v>
      </c>
      <c r="GZ50" s="30">
        <v>28</v>
      </c>
      <c r="HA50" s="30">
        <v>28</v>
      </c>
      <c r="HB50" s="30">
        <v>28</v>
      </c>
      <c r="HC50" s="30">
        <v>28</v>
      </c>
      <c r="HD50" s="30">
        <f t="shared" si="44"/>
        <v>28</v>
      </c>
      <c r="HE50" s="30">
        <v>28</v>
      </c>
      <c r="HF50" s="30">
        <v>28</v>
      </c>
      <c r="HG50" s="30">
        <v>28</v>
      </c>
      <c r="HH50" s="30">
        <v>28</v>
      </c>
      <c r="HI50" s="30">
        <f t="shared" si="45"/>
        <v>28</v>
      </c>
      <c r="HJ50" s="30">
        <v>28</v>
      </c>
      <c r="HK50" s="30">
        <v>28</v>
      </c>
      <c r="HL50" s="30">
        <v>28</v>
      </c>
      <c r="HM50" s="30">
        <v>28</v>
      </c>
      <c r="HN50" s="30">
        <v>32</v>
      </c>
      <c r="HO50" s="30">
        <v>32</v>
      </c>
      <c r="HP50" s="30">
        <v>32</v>
      </c>
      <c r="HQ50" s="30">
        <v>32</v>
      </c>
      <c r="HR50" s="30">
        <v>32</v>
      </c>
      <c r="HS50" s="30">
        <v>32</v>
      </c>
      <c r="HT50" s="30">
        <v>32</v>
      </c>
      <c r="HU50" s="30">
        <v>32</v>
      </c>
      <c r="HV50" s="30">
        <v>32</v>
      </c>
      <c r="HW50" s="30">
        <v>32</v>
      </c>
      <c r="HX50" s="30">
        <v>32</v>
      </c>
      <c r="HY50" s="30">
        <v>32</v>
      </c>
      <c r="HZ50" s="30">
        <v>32</v>
      </c>
      <c r="IA50" s="30">
        <v>32</v>
      </c>
      <c r="IB50" s="30">
        <v>32</v>
      </c>
      <c r="IC50" s="30">
        <v>32</v>
      </c>
      <c r="ID50" s="30">
        <v>32</v>
      </c>
      <c r="IE50" s="30">
        <v>32</v>
      </c>
      <c r="IF50" s="30">
        <v>32</v>
      </c>
      <c r="IG50" s="30">
        <v>32</v>
      </c>
      <c r="IH50" s="30">
        <v>32</v>
      </c>
      <c r="II50" s="30">
        <v>32</v>
      </c>
      <c r="IJ50" s="30">
        <v>32</v>
      </c>
      <c r="IK50" s="30">
        <v>32</v>
      </c>
      <c r="IL50" s="30">
        <v>32</v>
      </c>
      <c r="IM50" s="30">
        <v>32</v>
      </c>
      <c r="IN50" s="30">
        <v>32</v>
      </c>
      <c r="IO50" s="30">
        <v>32</v>
      </c>
      <c r="IP50" s="30">
        <v>32</v>
      </c>
      <c r="IQ50" s="30">
        <v>32</v>
      </c>
      <c r="IR50" s="30">
        <v>32</v>
      </c>
      <c r="IS50" s="30">
        <v>32</v>
      </c>
      <c r="IT50" s="30">
        <v>32</v>
      </c>
      <c r="IU50" s="30">
        <v>32</v>
      </c>
      <c r="IV50" s="30">
        <v>32</v>
      </c>
      <c r="IW50" s="30">
        <v>32</v>
      </c>
      <c r="IX50" s="30">
        <v>32</v>
      </c>
      <c r="IY50" s="30">
        <v>32</v>
      </c>
      <c r="IZ50" s="30">
        <v>32</v>
      </c>
      <c r="JA50" s="30">
        <v>32</v>
      </c>
      <c r="JB50" s="30">
        <v>32</v>
      </c>
      <c r="JC50" s="30">
        <v>32</v>
      </c>
      <c r="JD50" s="30">
        <v>32</v>
      </c>
      <c r="JE50" s="30">
        <v>32</v>
      </c>
      <c r="JF50" s="30">
        <v>32</v>
      </c>
      <c r="JG50" s="30">
        <v>32</v>
      </c>
      <c r="JH50" s="30">
        <v>32</v>
      </c>
      <c r="JI50" s="30">
        <v>32</v>
      </c>
      <c r="JJ50" s="30">
        <v>32</v>
      </c>
      <c r="JK50" s="30">
        <v>32</v>
      </c>
      <c r="JL50" s="30">
        <v>32</v>
      </c>
      <c r="JM50" s="30">
        <v>32</v>
      </c>
      <c r="JN50" s="30">
        <v>32</v>
      </c>
      <c r="JO50" s="30">
        <v>32</v>
      </c>
      <c r="JP50" s="30">
        <v>33</v>
      </c>
      <c r="JQ50" s="30">
        <v>33</v>
      </c>
      <c r="JR50" s="33">
        <f t="shared" si="46"/>
        <v>1</v>
      </c>
      <c r="JS50" s="33">
        <f t="shared" si="47"/>
        <v>1.03125</v>
      </c>
      <c r="JT50" s="33" t="e">
        <f>#REF!/HD50</f>
        <v>#REF!</v>
      </c>
      <c r="JU50" s="34">
        <f t="shared" si="48"/>
        <v>1.03125</v>
      </c>
      <c r="JV50" s="35">
        <v>26.5</v>
      </c>
      <c r="JW50" s="31">
        <v>24</v>
      </c>
      <c r="JX50" s="30">
        <v>24</v>
      </c>
      <c r="JY50" s="30">
        <v>25.5</v>
      </c>
      <c r="JZ50" s="30">
        <v>25.5</v>
      </c>
      <c r="KA50" s="30">
        <v>25.5</v>
      </c>
      <c r="KB50" s="31">
        <f t="shared" si="49"/>
        <v>25.125</v>
      </c>
      <c r="KC50" s="30">
        <v>25.5</v>
      </c>
      <c r="KD50" s="30">
        <v>25.5</v>
      </c>
      <c r="KE50" s="30">
        <v>24</v>
      </c>
      <c r="KF50" s="30">
        <v>25.5</v>
      </c>
      <c r="KG50" s="30">
        <v>25.5</v>
      </c>
      <c r="KH50" s="31">
        <f t="shared" ref="KH50:KH52" si="282">AVERAGE(KC50:KG50)</f>
        <v>25.2</v>
      </c>
      <c r="KI50" s="32">
        <v>25.5</v>
      </c>
      <c r="KJ50" s="30">
        <v>25.5</v>
      </c>
      <c r="KK50" s="30">
        <v>25.5</v>
      </c>
      <c r="KL50" s="31">
        <f t="shared" ref="KL50:KL52" si="283">AVERAGE(KI50:KK50)</f>
        <v>25.5</v>
      </c>
      <c r="KM50" s="30">
        <v>25.5</v>
      </c>
      <c r="KN50" s="30">
        <v>25.5</v>
      </c>
      <c r="KO50" s="30">
        <v>25.5</v>
      </c>
      <c r="KP50" s="30">
        <v>25.5</v>
      </c>
      <c r="KQ50" s="30">
        <v>25.5</v>
      </c>
      <c r="KR50" s="50">
        <f>AVERAGE(KM50:KQ50)</f>
        <v>25.5</v>
      </c>
      <c r="KS50" s="30">
        <v>25.5</v>
      </c>
      <c r="KT50" s="30">
        <v>25.5</v>
      </c>
      <c r="KU50" s="30">
        <v>25.5</v>
      </c>
      <c r="KV50" s="30">
        <v>25.5</v>
      </c>
      <c r="KW50" s="30">
        <f t="shared" si="50"/>
        <v>25.5</v>
      </c>
      <c r="KX50" s="30">
        <v>25.5</v>
      </c>
      <c r="KY50" s="30">
        <v>25.5</v>
      </c>
      <c r="KZ50" s="30">
        <v>25.5</v>
      </c>
      <c r="LA50" s="30">
        <v>25.5</v>
      </c>
      <c r="LB50" s="30">
        <f t="shared" si="14"/>
        <v>25.5</v>
      </c>
      <c r="LC50" s="30">
        <v>25.5</v>
      </c>
      <c r="LD50" s="30">
        <v>25.5</v>
      </c>
      <c r="LE50" s="30">
        <v>25.5</v>
      </c>
      <c r="LF50" s="30">
        <v>25.5</v>
      </c>
      <c r="LG50" s="30">
        <f t="shared" si="51"/>
        <v>25.5</v>
      </c>
      <c r="LH50" s="30">
        <v>25.5</v>
      </c>
      <c r="LI50" s="30">
        <v>25.5</v>
      </c>
      <c r="LJ50" s="30">
        <v>25.5</v>
      </c>
      <c r="LK50" s="30">
        <v>25.5</v>
      </c>
      <c r="LL50" s="32">
        <f t="shared" si="15"/>
        <v>25.5</v>
      </c>
      <c r="LM50" s="30">
        <v>25.5</v>
      </c>
      <c r="LN50" s="30">
        <v>25.5</v>
      </c>
      <c r="LO50" s="30">
        <v>25.5</v>
      </c>
      <c r="LP50" s="30">
        <v>25.5</v>
      </c>
      <c r="LQ50" s="30">
        <v>25.5</v>
      </c>
      <c r="LR50" s="30">
        <f t="shared" si="16"/>
        <v>25.5</v>
      </c>
      <c r="LS50" s="30">
        <v>25.5</v>
      </c>
      <c r="LT50" s="30">
        <v>25.5</v>
      </c>
      <c r="LU50" s="30">
        <v>25.5</v>
      </c>
      <c r="LV50" s="30">
        <v>25.5</v>
      </c>
      <c r="LW50" s="30">
        <v>25.5</v>
      </c>
      <c r="LX50" s="32">
        <f t="shared" si="17"/>
        <v>25.5</v>
      </c>
      <c r="LY50" s="30">
        <v>25.5</v>
      </c>
      <c r="LZ50" s="30">
        <v>25.5</v>
      </c>
      <c r="MA50" s="30">
        <v>25.5</v>
      </c>
      <c r="MB50" s="30">
        <v>25.5</v>
      </c>
      <c r="MC50" s="30">
        <f t="shared" si="68"/>
        <v>25.5</v>
      </c>
      <c r="MD50" s="30">
        <v>25.5</v>
      </c>
      <c r="ME50" s="30">
        <v>25.5</v>
      </c>
      <c r="MF50" s="30">
        <v>25.5</v>
      </c>
      <c r="MG50" s="30">
        <v>25.5</v>
      </c>
      <c r="MH50" s="30">
        <f t="shared" si="18"/>
        <v>25.5</v>
      </c>
      <c r="MI50" s="30">
        <v>25.5</v>
      </c>
      <c r="MJ50" s="30">
        <v>25.5</v>
      </c>
      <c r="MK50" s="30">
        <v>25.5</v>
      </c>
      <c r="ML50" s="30">
        <v>25.5</v>
      </c>
      <c r="MM50" s="30">
        <v>25.5</v>
      </c>
      <c r="MN50" s="30">
        <f t="shared" si="19"/>
        <v>25.5</v>
      </c>
      <c r="MO50" s="30">
        <v>25.5</v>
      </c>
      <c r="MP50" s="30">
        <v>25.5</v>
      </c>
      <c r="MQ50" s="30">
        <v>25.5</v>
      </c>
      <c r="MR50" s="30">
        <v>25.5</v>
      </c>
      <c r="MS50" s="30">
        <f t="shared" si="52"/>
        <v>25.5</v>
      </c>
      <c r="MT50" s="30">
        <v>25.5</v>
      </c>
      <c r="MU50" s="30">
        <v>25.5</v>
      </c>
      <c r="MV50" s="30">
        <v>25.5</v>
      </c>
      <c r="MW50" s="30">
        <v>25.5</v>
      </c>
      <c r="MX50" s="30">
        <v>28</v>
      </c>
      <c r="MY50" s="30">
        <v>28</v>
      </c>
      <c r="MZ50" s="30">
        <v>28</v>
      </c>
      <c r="NA50" s="30">
        <v>28</v>
      </c>
      <c r="NB50" s="30">
        <v>28</v>
      </c>
      <c r="NC50" s="30">
        <v>28</v>
      </c>
      <c r="ND50" s="30">
        <v>28</v>
      </c>
      <c r="NE50" s="30">
        <v>28</v>
      </c>
      <c r="NF50" s="30">
        <v>28</v>
      </c>
      <c r="NG50" s="30">
        <v>28</v>
      </c>
      <c r="NH50" s="30">
        <v>28</v>
      </c>
      <c r="NI50" s="30">
        <v>28</v>
      </c>
      <c r="NJ50" s="30">
        <v>28</v>
      </c>
      <c r="NK50" s="30">
        <v>28</v>
      </c>
      <c r="NL50" s="30">
        <v>28</v>
      </c>
      <c r="NM50" s="30">
        <v>28</v>
      </c>
      <c r="NN50" s="30">
        <v>28</v>
      </c>
      <c r="NO50" s="30">
        <v>28</v>
      </c>
      <c r="NP50" s="30">
        <v>28</v>
      </c>
      <c r="NQ50" s="30">
        <v>28</v>
      </c>
      <c r="NR50" s="30">
        <v>28</v>
      </c>
      <c r="NS50" s="30">
        <v>28</v>
      </c>
      <c r="NT50" s="30" t="s">
        <v>48</v>
      </c>
      <c r="NU50" s="30" t="s">
        <v>48</v>
      </c>
      <c r="NV50" s="30" t="s">
        <v>48</v>
      </c>
      <c r="NW50" s="30" t="s">
        <v>48</v>
      </c>
      <c r="NX50" s="30" t="s">
        <v>48</v>
      </c>
      <c r="NY50" s="30" t="s">
        <v>48</v>
      </c>
      <c r="NZ50" s="30" t="s">
        <v>48</v>
      </c>
      <c r="OA50" s="30" t="s">
        <v>48</v>
      </c>
      <c r="OB50" s="30" t="s">
        <v>48</v>
      </c>
      <c r="OC50" s="30" t="s">
        <v>48</v>
      </c>
      <c r="OD50" s="30" t="s">
        <v>48</v>
      </c>
      <c r="OE50" s="30" t="s">
        <v>48</v>
      </c>
      <c r="OF50" s="30" t="s">
        <v>48</v>
      </c>
      <c r="OG50" s="30" t="s">
        <v>48</v>
      </c>
      <c r="OH50" s="30" t="s">
        <v>48</v>
      </c>
      <c r="OI50" s="30" t="s">
        <v>48</v>
      </c>
      <c r="OJ50" s="30" t="s">
        <v>48</v>
      </c>
      <c r="OK50" s="30" t="s">
        <v>48</v>
      </c>
      <c r="OL50" s="30" t="s">
        <v>48</v>
      </c>
      <c r="OM50" s="30" t="s">
        <v>48</v>
      </c>
      <c r="ON50" s="30" t="s">
        <v>48</v>
      </c>
      <c r="OO50" s="30" t="s">
        <v>48</v>
      </c>
      <c r="OP50" s="30" t="s">
        <v>48</v>
      </c>
      <c r="OQ50" s="30" t="s">
        <v>48</v>
      </c>
      <c r="OR50" s="30" t="s">
        <v>48</v>
      </c>
      <c r="OS50" s="30" t="s">
        <v>48</v>
      </c>
      <c r="OT50" s="30" t="s">
        <v>48</v>
      </c>
      <c r="OU50" s="30" t="s">
        <v>48</v>
      </c>
      <c r="OV50" s="30" t="s">
        <v>48</v>
      </c>
      <c r="OW50" s="30" t="s">
        <v>48</v>
      </c>
      <c r="OX50" s="30" t="s">
        <v>48</v>
      </c>
      <c r="OY50" s="30" t="s">
        <v>48</v>
      </c>
      <c r="OZ50" s="30" t="s">
        <v>48</v>
      </c>
      <c r="PA50" s="30" t="s">
        <v>48</v>
      </c>
      <c r="PB50" s="54"/>
      <c r="PC50" s="54"/>
      <c r="PD50" s="54"/>
      <c r="PE50" s="55"/>
      <c r="PF50" s="30">
        <v>30.8</v>
      </c>
      <c r="PG50" s="31">
        <v>22</v>
      </c>
      <c r="PH50" s="30">
        <v>22</v>
      </c>
      <c r="PI50" s="30">
        <v>22</v>
      </c>
      <c r="PJ50" s="30">
        <v>22</v>
      </c>
      <c r="PK50" s="30">
        <v>22</v>
      </c>
      <c r="PL50" s="31">
        <f t="shared" si="22"/>
        <v>22</v>
      </c>
      <c r="PM50" s="30">
        <v>22</v>
      </c>
      <c r="PN50" s="30">
        <v>22</v>
      </c>
      <c r="PO50" s="30">
        <v>22</v>
      </c>
      <c r="PP50" s="30">
        <v>22</v>
      </c>
      <c r="PQ50" s="30">
        <v>22</v>
      </c>
      <c r="PR50" s="31">
        <f t="shared" ref="PR50:PR64" si="284">AVERAGE(PM50:PQ50)</f>
        <v>22</v>
      </c>
      <c r="PS50" s="32">
        <v>22</v>
      </c>
      <c r="PT50" s="32">
        <v>22</v>
      </c>
      <c r="PU50" s="32">
        <v>22</v>
      </c>
      <c r="PV50" s="31">
        <f t="shared" ref="PV50:PV52" si="285">AVERAGE(PS50:PU50)</f>
        <v>22</v>
      </c>
      <c r="PW50" s="32">
        <v>22</v>
      </c>
      <c r="PX50" s="32">
        <v>22</v>
      </c>
      <c r="PY50" s="32">
        <v>22</v>
      </c>
      <c r="PZ50" s="32">
        <v>22</v>
      </c>
      <c r="QA50" s="32">
        <v>22</v>
      </c>
      <c r="QB50" s="50">
        <f t="shared" si="70"/>
        <v>22</v>
      </c>
      <c r="QC50" s="32">
        <v>22</v>
      </c>
      <c r="QD50" s="32">
        <v>22</v>
      </c>
      <c r="QE50" s="32">
        <v>22</v>
      </c>
      <c r="QF50" s="32">
        <v>22</v>
      </c>
      <c r="QG50" s="32">
        <f t="shared" si="56"/>
        <v>22</v>
      </c>
      <c r="QH50" s="32">
        <v>22</v>
      </c>
      <c r="QI50" s="32">
        <v>22</v>
      </c>
      <c r="QJ50" s="32">
        <v>22</v>
      </c>
      <c r="QK50" s="32">
        <v>22</v>
      </c>
      <c r="QL50" s="32">
        <f t="shared" si="24"/>
        <v>22</v>
      </c>
      <c r="QM50" s="32">
        <v>22</v>
      </c>
      <c r="QN50" s="32">
        <v>22</v>
      </c>
      <c r="QO50" s="32">
        <v>22</v>
      </c>
      <c r="QP50" s="32">
        <v>22</v>
      </c>
      <c r="QQ50" s="38">
        <f t="shared" si="57"/>
        <v>22</v>
      </c>
      <c r="QR50" s="32">
        <v>22</v>
      </c>
      <c r="QS50" s="32">
        <v>22</v>
      </c>
      <c r="QT50" s="32">
        <v>22</v>
      </c>
      <c r="QU50" s="32">
        <v>22</v>
      </c>
      <c r="QV50" s="38">
        <f t="shared" si="58"/>
        <v>22</v>
      </c>
      <c r="QW50" s="32">
        <v>22</v>
      </c>
      <c r="QX50" s="32">
        <v>25</v>
      </c>
      <c r="QY50" s="32">
        <v>25</v>
      </c>
      <c r="QZ50" s="32">
        <v>25</v>
      </c>
      <c r="RA50" s="32">
        <v>25</v>
      </c>
      <c r="RB50" s="32">
        <f t="shared" si="25"/>
        <v>24.4</v>
      </c>
      <c r="RC50" s="32">
        <v>25</v>
      </c>
      <c r="RD50" s="32">
        <v>25</v>
      </c>
      <c r="RE50" s="32">
        <v>25</v>
      </c>
      <c r="RF50" s="32">
        <v>25</v>
      </c>
      <c r="RG50" s="32">
        <v>25</v>
      </c>
      <c r="RH50" s="32">
        <f t="shared" si="26"/>
        <v>25</v>
      </c>
      <c r="RI50" s="32">
        <v>25</v>
      </c>
      <c r="RJ50" s="32">
        <v>25</v>
      </c>
      <c r="RK50" s="32">
        <v>25</v>
      </c>
      <c r="RL50" s="32">
        <v>25</v>
      </c>
      <c r="RM50" s="30">
        <f t="shared" si="71"/>
        <v>25</v>
      </c>
      <c r="RN50" s="32">
        <v>25</v>
      </c>
      <c r="RO50" s="32">
        <v>25</v>
      </c>
      <c r="RP50" s="32">
        <v>25</v>
      </c>
      <c r="RQ50" s="32">
        <v>25</v>
      </c>
      <c r="RR50" s="32">
        <f t="shared" si="27"/>
        <v>25</v>
      </c>
      <c r="RS50" s="32">
        <v>25</v>
      </c>
      <c r="RT50" s="32">
        <v>25</v>
      </c>
      <c r="RU50" s="32">
        <v>25</v>
      </c>
      <c r="RV50" s="32">
        <v>25</v>
      </c>
      <c r="RW50" s="32">
        <v>25</v>
      </c>
      <c r="RX50" s="32">
        <f t="shared" si="59"/>
        <v>25</v>
      </c>
      <c r="RY50" s="32">
        <v>25</v>
      </c>
      <c r="RZ50" s="32">
        <v>25</v>
      </c>
      <c r="SA50" s="76">
        <v>25</v>
      </c>
      <c r="SB50" s="168">
        <v>25</v>
      </c>
      <c r="SC50" s="32">
        <f t="shared" si="60"/>
        <v>25</v>
      </c>
      <c r="SD50" s="32">
        <v>25</v>
      </c>
      <c r="SE50" s="32">
        <v>25</v>
      </c>
      <c r="SF50" s="32">
        <v>25</v>
      </c>
      <c r="SG50" s="32">
        <v>25</v>
      </c>
      <c r="SH50" s="32">
        <v>25</v>
      </c>
      <c r="SI50" s="32">
        <v>25</v>
      </c>
      <c r="SJ50" s="32">
        <v>25</v>
      </c>
      <c r="SK50" s="32">
        <v>25</v>
      </c>
      <c r="SL50" s="32">
        <v>25</v>
      </c>
      <c r="SM50" s="32">
        <v>25</v>
      </c>
      <c r="SN50" s="32">
        <v>25</v>
      </c>
      <c r="SO50" s="32">
        <v>25</v>
      </c>
      <c r="SP50" s="32">
        <v>25</v>
      </c>
      <c r="SQ50" s="32">
        <v>25</v>
      </c>
      <c r="SR50" s="32">
        <v>25</v>
      </c>
      <c r="SS50" s="32">
        <v>25</v>
      </c>
      <c r="ST50" s="32">
        <v>25</v>
      </c>
      <c r="SU50" s="32">
        <v>25</v>
      </c>
      <c r="SV50" s="32">
        <v>25</v>
      </c>
      <c r="SW50" s="32">
        <v>25</v>
      </c>
      <c r="SX50" s="32">
        <v>25</v>
      </c>
      <c r="SY50" s="32">
        <v>25</v>
      </c>
      <c r="SZ50" s="32">
        <v>25</v>
      </c>
      <c r="TA50" s="32">
        <v>25</v>
      </c>
      <c r="TB50" s="32">
        <v>25</v>
      </c>
      <c r="TC50" s="32">
        <v>25</v>
      </c>
      <c r="TD50" s="32">
        <v>25</v>
      </c>
      <c r="TE50" s="32">
        <v>25</v>
      </c>
      <c r="TF50" s="32">
        <v>25</v>
      </c>
      <c r="TG50" s="32">
        <v>25</v>
      </c>
      <c r="TH50" s="32">
        <v>25</v>
      </c>
      <c r="TI50" s="32">
        <v>25</v>
      </c>
      <c r="TJ50" s="32">
        <v>25</v>
      </c>
      <c r="TK50" s="32">
        <v>25</v>
      </c>
      <c r="TL50" s="32">
        <v>25</v>
      </c>
      <c r="TM50" s="32">
        <v>25</v>
      </c>
      <c r="TN50" s="32">
        <v>25</v>
      </c>
      <c r="TO50" s="32">
        <v>25</v>
      </c>
      <c r="TP50" s="32">
        <v>25</v>
      </c>
      <c r="TQ50" s="32">
        <v>25</v>
      </c>
      <c r="TR50" s="32">
        <v>25</v>
      </c>
      <c r="TS50" s="32">
        <v>25</v>
      </c>
      <c r="TT50" s="32">
        <v>25</v>
      </c>
      <c r="TU50" s="32">
        <v>25</v>
      </c>
      <c r="TV50" s="32">
        <v>27</v>
      </c>
      <c r="TW50" s="32">
        <v>27</v>
      </c>
      <c r="TX50" s="32">
        <v>27</v>
      </c>
      <c r="TY50" s="32">
        <v>27</v>
      </c>
      <c r="TZ50" s="32">
        <v>27</v>
      </c>
      <c r="UA50" s="32">
        <v>27</v>
      </c>
      <c r="UB50" s="32">
        <v>27</v>
      </c>
      <c r="UC50" s="32">
        <v>27</v>
      </c>
      <c r="UD50" s="32">
        <v>27</v>
      </c>
      <c r="UE50" s="32">
        <v>27</v>
      </c>
      <c r="UF50" s="32">
        <v>27</v>
      </c>
      <c r="UG50" s="32">
        <v>27</v>
      </c>
      <c r="UH50" s="32">
        <v>27</v>
      </c>
      <c r="UI50" s="32">
        <v>27</v>
      </c>
      <c r="UJ50" s="32">
        <v>30</v>
      </c>
      <c r="UK50" s="32">
        <v>30</v>
      </c>
      <c r="UL50" s="39">
        <f t="shared" si="61"/>
        <v>1</v>
      </c>
      <c r="UM50" s="39">
        <f t="shared" si="62"/>
        <v>1.1111111111111112</v>
      </c>
      <c r="UN50" s="39" t="e">
        <f>#REF!/RX50</f>
        <v>#REF!</v>
      </c>
      <c r="UO50" s="39">
        <f t="shared" si="63"/>
        <v>1.1111111111111112</v>
      </c>
    </row>
    <row r="51" spans="1:561" s="42" customFormat="1" ht="17.25" hidden="1" customHeight="1" outlineLevel="1">
      <c r="A51" s="29" t="s">
        <v>71</v>
      </c>
      <c r="B51" s="30"/>
      <c r="C51" s="31"/>
      <c r="D51" s="30"/>
      <c r="E51" s="30"/>
      <c r="F51" s="30"/>
      <c r="G51" s="30"/>
      <c r="H51" s="31"/>
      <c r="I51" s="30"/>
      <c r="J51" s="30"/>
      <c r="K51" s="30"/>
      <c r="L51" s="30"/>
      <c r="M51" s="30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50"/>
      <c r="Y51" s="32"/>
      <c r="Z51" s="32"/>
      <c r="AA51" s="32"/>
      <c r="AB51" s="32"/>
      <c r="AC51" s="5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0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0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0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54"/>
      <c r="EI51" s="54"/>
      <c r="EJ51" s="54"/>
      <c r="EK51" s="55"/>
      <c r="EL51" s="35"/>
      <c r="EM51" s="30"/>
      <c r="EN51" s="30"/>
      <c r="EO51" s="30"/>
      <c r="EP51" s="30"/>
      <c r="EQ51" s="30"/>
      <c r="ER51" s="31"/>
      <c r="ES51" s="30"/>
      <c r="ET51" s="30"/>
      <c r="EU51" s="30"/>
      <c r="EV51" s="30"/>
      <c r="EW51" s="30"/>
      <c r="EX51" s="31"/>
      <c r="EY51" s="32"/>
      <c r="EZ51" s="30"/>
      <c r="FA51" s="30"/>
      <c r="FB51" s="31"/>
      <c r="FC51" s="30"/>
      <c r="FD51" s="30"/>
      <c r="FE51" s="30"/>
      <c r="FF51" s="30"/>
      <c r="FG51" s="30"/>
      <c r="FH51" s="5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2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2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3" t="e">
        <f t="shared" si="46"/>
        <v>#DIV/0!</v>
      </c>
      <c r="JS51" s="33" t="e">
        <f t="shared" si="47"/>
        <v>#DIV/0!</v>
      </c>
      <c r="JT51" s="33" t="e">
        <f>#REF!/HD51</f>
        <v>#REF!</v>
      </c>
      <c r="JU51" s="34" t="e">
        <f t="shared" si="48"/>
        <v>#DIV/0!</v>
      </c>
      <c r="JV51" s="35"/>
      <c r="JW51" s="31"/>
      <c r="JX51" s="30"/>
      <c r="JY51" s="30"/>
      <c r="JZ51" s="30"/>
      <c r="KA51" s="30"/>
      <c r="KB51" s="31"/>
      <c r="KC51" s="30"/>
      <c r="KD51" s="30"/>
      <c r="KE51" s="30"/>
      <c r="KF51" s="30"/>
      <c r="KG51" s="30"/>
      <c r="KH51" s="31"/>
      <c r="KI51" s="32"/>
      <c r="KJ51" s="30"/>
      <c r="KK51" s="30"/>
      <c r="KL51" s="31"/>
      <c r="KM51" s="30"/>
      <c r="KN51" s="30"/>
      <c r="KO51" s="30"/>
      <c r="KP51" s="30"/>
      <c r="KQ51" s="30"/>
      <c r="KR51" s="5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2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2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30"/>
      <c r="OK51" s="30"/>
      <c r="OL51" s="30"/>
      <c r="OM51" s="30"/>
      <c r="ON51" s="30"/>
      <c r="OO51" s="30"/>
      <c r="OP51" s="30"/>
      <c r="OQ51" s="30"/>
      <c r="OR51" s="30"/>
      <c r="OS51" s="30"/>
      <c r="OT51" s="30"/>
      <c r="OU51" s="30"/>
      <c r="OV51" s="30"/>
      <c r="OW51" s="30"/>
      <c r="OX51" s="30"/>
      <c r="OY51" s="30"/>
      <c r="OZ51" s="30"/>
      <c r="PA51" s="30"/>
      <c r="PB51" s="54"/>
      <c r="PC51" s="54"/>
      <c r="PD51" s="54"/>
      <c r="PE51" s="55"/>
      <c r="PF51" s="30"/>
      <c r="PG51" s="31"/>
      <c r="PH51" s="30"/>
      <c r="PI51" s="30"/>
      <c r="PJ51" s="30"/>
      <c r="PK51" s="30"/>
      <c r="PL51" s="31"/>
      <c r="PM51" s="30"/>
      <c r="PN51" s="30"/>
      <c r="PO51" s="30"/>
      <c r="PP51" s="30"/>
      <c r="PQ51" s="30"/>
      <c r="PR51" s="31"/>
      <c r="PS51" s="32"/>
      <c r="PT51" s="32"/>
      <c r="PU51" s="32"/>
      <c r="PV51" s="31"/>
      <c r="PW51" s="32"/>
      <c r="PX51" s="32"/>
      <c r="PY51" s="32"/>
      <c r="PZ51" s="32"/>
      <c r="QA51" s="32"/>
      <c r="QB51" s="50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8"/>
      <c r="QR51" s="32"/>
      <c r="QS51" s="32"/>
      <c r="QT51" s="32"/>
      <c r="QU51" s="32"/>
      <c r="QV51" s="38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0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76"/>
      <c r="SB51" s="168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9" t="e">
        <f t="shared" si="61"/>
        <v>#DIV/0!</v>
      </c>
      <c r="UM51" s="39" t="e">
        <f t="shared" si="62"/>
        <v>#DIV/0!</v>
      </c>
      <c r="UN51" s="39" t="e">
        <f>#REF!/RX51</f>
        <v>#REF!</v>
      </c>
      <c r="UO51" s="39" t="e">
        <f t="shared" si="63"/>
        <v>#DIV/0!</v>
      </c>
    </row>
    <row r="52" spans="1:561" s="42" customFormat="1" ht="18.75" outlineLevel="1">
      <c r="A52" s="29" t="s">
        <v>72</v>
      </c>
      <c r="B52" s="30"/>
      <c r="C52" s="31"/>
      <c r="D52" s="30"/>
      <c r="E52" s="30"/>
      <c r="F52" s="30"/>
      <c r="G52" s="30"/>
      <c r="H52" s="31"/>
      <c r="I52" s="30"/>
      <c r="J52" s="30"/>
      <c r="K52" s="30"/>
      <c r="L52" s="30"/>
      <c r="M52" s="30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50"/>
      <c r="Y52" s="32"/>
      <c r="Z52" s="32"/>
      <c r="AA52" s="32"/>
      <c r="AB52" s="32"/>
      <c r="AC52" s="5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0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0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0" t="e">
        <f>AVERAGE(BU52:BX52)</f>
        <v>#DIV/0!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54"/>
      <c r="EI52" s="54"/>
      <c r="EJ52" s="54"/>
      <c r="EK52" s="55"/>
      <c r="EL52" s="35">
        <v>30</v>
      </c>
      <c r="EM52" s="30">
        <v>27</v>
      </c>
      <c r="EN52" s="30">
        <v>27</v>
      </c>
      <c r="EO52" s="30">
        <v>28</v>
      </c>
      <c r="EP52" s="30">
        <v>28</v>
      </c>
      <c r="EQ52" s="30">
        <v>28</v>
      </c>
      <c r="ER52" s="31">
        <f t="shared" si="6"/>
        <v>27.75</v>
      </c>
      <c r="ES52" s="30">
        <v>28</v>
      </c>
      <c r="ET52" s="30">
        <v>28</v>
      </c>
      <c r="EU52" s="30">
        <v>27</v>
      </c>
      <c r="EV52" s="30">
        <v>28</v>
      </c>
      <c r="EW52" s="30">
        <v>28</v>
      </c>
      <c r="EX52" s="31">
        <f t="shared" si="279"/>
        <v>27.8</v>
      </c>
      <c r="EY52" s="32">
        <v>28</v>
      </c>
      <c r="EZ52" s="30">
        <v>28</v>
      </c>
      <c r="FA52" s="30">
        <v>28</v>
      </c>
      <c r="FB52" s="31">
        <f t="shared" si="280"/>
        <v>28</v>
      </c>
      <c r="FC52" s="30">
        <v>28</v>
      </c>
      <c r="FD52" s="30">
        <v>28</v>
      </c>
      <c r="FE52" s="30">
        <v>28</v>
      </c>
      <c r="FF52" s="30">
        <v>28</v>
      </c>
      <c r="FG52" s="30">
        <v>28</v>
      </c>
      <c r="FH52" s="50">
        <f t="shared" si="281"/>
        <v>28</v>
      </c>
      <c r="FI52" s="30">
        <v>28</v>
      </c>
      <c r="FJ52" s="30">
        <v>28</v>
      </c>
      <c r="FK52" s="30">
        <v>28</v>
      </c>
      <c r="FL52" s="30">
        <v>28</v>
      </c>
      <c r="FM52" s="30">
        <f t="shared" si="40"/>
        <v>28</v>
      </c>
      <c r="FN52" s="30">
        <v>28</v>
      </c>
      <c r="FO52" s="30">
        <v>28</v>
      </c>
      <c r="FP52" s="30">
        <v>28</v>
      </c>
      <c r="FQ52" s="30">
        <v>28</v>
      </c>
      <c r="FR52" s="30">
        <f t="shared" si="8"/>
        <v>28</v>
      </c>
      <c r="FS52" s="30">
        <v>28</v>
      </c>
      <c r="FT52" s="30">
        <v>28</v>
      </c>
      <c r="FU52" s="30">
        <v>28</v>
      </c>
      <c r="FV52" s="30">
        <v>28</v>
      </c>
      <c r="FW52" s="30">
        <f t="shared" si="9"/>
        <v>28</v>
      </c>
      <c r="FX52" s="30">
        <v>28</v>
      </c>
      <c r="FY52" s="30">
        <v>28</v>
      </c>
      <c r="FZ52" s="30">
        <v>28</v>
      </c>
      <c r="GA52" s="30">
        <v>28</v>
      </c>
      <c r="GB52" s="32">
        <f t="shared" si="10"/>
        <v>28</v>
      </c>
      <c r="GC52" s="30">
        <v>28</v>
      </c>
      <c r="GD52" s="30">
        <v>28</v>
      </c>
      <c r="GE52" s="30">
        <v>28</v>
      </c>
      <c r="GF52" s="30">
        <v>28</v>
      </c>
      <c r="GG52" s="30">
        <v>28</v>
      </c>
      <c r="GH52" s="30">
        <f t="shared" si="41"/>
        <v>28</v>
      </c>
      <c r="GI52" s="30">
        <v>28</v>
      </c>
      <c r="GJ52" s="30">
        <v>28</v>
      </c>
      <c r="GK52" s="30">
        <v>28</v>
      </c>
      <c r="GL52" s="30">
        <v>28</v>
      </c>
      <c r="GM52" s="30">
        <v>28</v>
      </c>
      <c r="GN52" s="32">
        <f t="shared" si="42"/>
        <v>28</v>
      </c>
      <c r="GO52" s="30">
        <v>28</v>
      </c>
      <c r="GP52" s="30">
        <v>28</v>
      </c>
      <c r="GQ52" s="30">
        <v>28</v>
      </c>
      <c r="GR52" s="30">
        <v>28</v>
      </c>
      <c r="GS52" s="30">
        <f t="shared" si="66"/>
        <v>28</v>
      </c>
      <c r="GT52" s="30">
        <v>28</v>
      </c>
      <c r="GU52" s="30">
        <v>28</v>
      </c>
      <c r="GV52" s="30">
        <v>28</v>
      </c>
      <c r="GW52" s="30">
        <v>28</v>
      </c>
      <c r="GX52" s="30">
        <f t="shared" si="43"/>
        <v>28</v>
      </c>
      <c r="GY52" s="30">
        <v>28</v>
      </c>
      <c r="GZ52" s="30">
        <v>28</v>
      </c>
      <c r="HA52" s="30">
        <v>28</v>
      </c>
      <c r="HB52" s="30">
        <v>28</v>
      </c>
      <c r="HC52" s="30">
        <v>28</v>
      </c>
      <c r="HD52" s="30">
        <f t="shared" si="44"/>
        <v>28</v>
      </c>
      <c r="HE52" s="30">
        <v>28</v>
      </c>
      <c r="HF52" s="30">
        <v>28</v>
      </c>
      <c r="HG52" s="30">
        <v>28</v>
      </c>
      <c r="HH52" s="30">
        <v>28</v>
      </c>
      <c r="HI52" s="30">
        <f t="shared" si="45"/>
        <v>28</v>
      </c>
      <c r="HJ52" s="30">
        <v>30</v>
      </c>
      <c r="HK52" s="30">
        <v>30</v>
      </c>
      <c r="HL52" s="30">
        <v>30</v>
      </c>
      <c r="HM52" s="30">
        <v>30</v>
      </c>
      <c r="HN52" s="30">
        <v>30</v>
      </c>
      <c r="HO52" s="30">
        <v>30</v>
      </c>
      <c r="HP52" s="30">
        <v>30</v>
      </c>
      <c r="HQ52" s="30">
        <v>30</v>
      </c>
      <c r="HR52" s="30">
        <v>30</v>
      </c>
      <c r="HS52" s="30">
        <v>30</v>
      </c>
      <c r="HT52" s="30">
        <v>30</v>
      </c>
      <c r="HU52" s="30">
        <v>30</v>
      </c>
      <c r="HV52" s="30">
        <v>30</v>
      </c>
      <c r="HW52" s="30">
        <v>30</v>
      </c>
      <c r="HX52" s="30">
        <v>30</v>
      </c>
      <c r="HY52" s="30">
        <v>30</v>
      </c>
      <c r="HZ52" s="30">
        <v>30</v>
      </c>
      <c r="IA52" s="30">
        <v>30</v>
      </c>
      <c r="IB52" s="30">
        <v>30</v>
      </c>
      <c r="IC52" s="30">
        <v>30</v>
      </c>
      <c r="ID52" s="30">
        <v>30</v>
      </c>
      <c r="IE52" s="30">
        <v>30</v>
      </c>
      <c r="IF52" s="30">
        <v>30</v>
      </c>
      <c r="IG52" s="30">
        <v>30</v>
      </c>
      <c r="IH52" s="30">
        <v>30</v>
      </c>
      <c r="II52" s="30">
        <v>30</v>
      </c>
      <c r="IJ52" s="30">
        <v>31</v>
      </c>
      <c r="IK52" s="30">
        <v>31</v>
      </c>
      <c r="IL52" s="30">
        <v>31</v>
      </c>
      <c r="IM52" s="30">
        <v>34</v>
      </c>
      <c r="IN52" s="30">
        <v>34</v>
      </c>
      <c r="IO52" s="30">
        <v>34</v>
      </c>
      <c r="IP52" s="30">
        <v>34</v>
      </c>
      <c r="IQ52" s="30">
        <v>34</v>
      </c>
      <c r="IR52" s="30">
        <v>34</v>
      </c>
      <c r="IS52" s="30">
        <v>34</v>
      </c>
      <c r="IT52" s="30">
        <v>34</v>
      </c>
      <c r="IU52" s="30">
        <v>34</v>
      </c>
      <c r="IV52" s="30">
        <v>34</v>
      </c>
      <c r="IW52" s="30">
        <v>34</v>
      </c>
      <c r="IX52" s="30">
        <v>34</v>
      </c>
      <c r="IY52" s="30">
        <v>34</v>
      </c>
      <c r="IZ52" s="30">
        <v>34</v>
      </c>
      <c r="JA52" s="30">
        <v>34</v>
      </c>
      <c r="JB52" s="30">
        <v>34</v>
      </c>
      <c r="JC52" s="30">
        <v>34</v>
      </c>
      <c r="JD52" s="30">
        <v>34</v>
      </c>
      <c r="JE52" s="30">
        <v>34</v>
      </c>
      <c r="JF52" s="30">
        <v>34</v>
      </c>
      <c r="JG52" s="30">
        <v>34</v>
      </c>
      <c r="JH52" s="30">
        <v>34</v>
      </c>
      <c r="JI52" s="30">
        <v>34</v>
      </c>
      <c r="JJ52" s="30">
        <v>34</v>
      </c>
      <c r="JK52" s="30">
        <v>34</v>
      </c>
      <c r="JL52" s="30">
        <v>34</v>
      </c>
      <c r="JM52" s="30">
        <v>34</v>
      </c>
      <c r="JN52" s="30">
        <v>34</v>
      </c>
      <c r="JO52" s="30">
        <v>34</v>
      </c>
      <c r="JP52" s="30">
        <v>34</v>
      </c>
      <c r="JQ52" s="30">
        <v>34</v>
      </c>
      <c r="JR52" s="33">
        <f t="shared" si="46"/>
        <v>1</v>
      </c>
      <c r="JS52" s="33">
        <f t="shared" si="47"/>
        <v>1</v>
      </c>
      <c r="JT52" s="33" t="e">
        <f>#REF!/HD52</f>
        <v>#REF!</v>
      </c>
      <c r="JU52" s="34">
        <f t="shared" si="48"/>
        <v>1</v>
      </c>
      <c r="JV52" s="35">
        <v>27</v>
      </c>
      <c r="JW52" s="31">
        <v>24</v>
      </c>
      <c r="JX52" s="30">
        <v>24</v>
      </c>
      <c r="JY52" s="30">
        <v>25</v>
      </c>
      <c r="JZ52" s="30">
        <v>25</v>
      </c>
      <c r="KA52" s="30">
        <v>25</v>
      </c>
      <c r="KB52" s="31">
        <f t="shared" si="49"/>
        <v>24.75</v>
      </c>
      <c r="KC52" s="30">
        <v>25</v>
      </c>
      <c r="KD52" s="30">
        <v>25</v>
      </c>
      <c r="KE52" s="30">
        <v>24</v>
      </c>
      <c r="KF52" s="30">
        <v>25</v>
      </c>
      <c r="KG52" s="30">
        <v>25</v>
      </c>
      <c r="KH52" s="31">
        <f t="shared" si="282"/>
        <v>24.8</v>
      </c>
      <c r="KI52" s="32">
        <v>25</v>
      </c>
      <c r="KJ52" s="30">
        <v>25</v>
      </c>
      <c r="KK52" s="30">
        <v>25</v>
      </c>
      <c r="KL52" s="31">
        <f t="shared" si="283"/>
        <v>25</v>
      </c>
      <c r="KM52" s="30">
        <v>25</v>
      </c>
      <c r="KN52" s="30">
        <v>25</v>
      </c>
      <c r="KO52" s="30">
        <v>25</v>
      </c>
      <c r="KP52" s="30">
        <v>25</v>
      </c>
      <c r="KQ52" s="30">
        <v>25</v>
      </c>
      <c r="KR52" s="50">
        <f>AVERAGE(KM52:KQ52)</f>
        <v>25</v>
      </c>
      <c r="KS52" s="30">
        <v>25</v>
      </c>
      <c r="KT52" s="30">
        <v>25</v>
      </c>
      <c r="KU52" s="30">
        <v>25</v>
      </c>
      <c r="KV52" s="30">
        <v>25</v>
      </c>
      <c r="KW52" s="30">
        <f t="shared" si="50"/>
        <v>25</v>
      </c>
      <c r="KX52" s="30">
        <v>25</v>
      </c>
      <c r="KY52" s="30">
        <v>25</v>
      </c>
      <c r="KZ52" s="30">
        <v>25</v>
      </c>
      <c r="LA52" s="30">
        <v>25</v>
      </c>
      <c r="LB52" s="30">
        <f t="shared" si="14"/>
        <v>25</v>
      </c>
      <c r="LC52" s="30">
        <v>25</v>
      </c>
      <c r="LD52" s="30">
        <v>25</v>
      </c>
      <c r="LE52" s="30">
        <v>25</v>
      </c>
      <c r="LF52" s="30">
        <v>25</v>
      </c>
      <c r="LG52" s="30">
        <f t="shared" si="51"/>
        <v>25</v>
      </c>
      <c r="LH52" s="30">
        <v>25</v>
      </c>
      <c r="LI52" s="30">
        <v>25</v>
      </c>
      <c r="LJ52" s="30">
        <v>25</v>
      </c>
      <c r="LK52" s="30">
        <v>25</v>
      </c>
      <c r="LL52" s="32">
        <f t="shared" si="15"/>
        <v>25</v>
      </c>
      <c r="LM52" s="30">
        <v>25</v>
      </c>
      <c r="LN52" s="30">
        <v>25</v>
      </c>
      <c r="LO52" s="30">
        <v>25</v>
      </c>
      <c r="LP52" s="30">
        <v>25</v>
      </c>
      <c r="LQ52" s="30">
        <v>25</v>
      </c>
      <c r="LR52" s="30">
        <f t="shared" si="16"/>
        <v>25</v>
      </c>
      <c r="LS52" s="30">
        <v>25</v>
      </c>
      <c r="LT52" s="30">
        <v>25</v>
      </c>
      <c r="LU52" s="30">
        <v>25</v>
      </c>
      <c r="LV52" s="30">
        <v>25</v>
      </c>
      <c r="LW52" s="30">
        <v>25</v>
      </c>
      <c r="LX52" s="32">
        <f t="shared" si="17"/>
        <v>25</v>
      </c>
      <c r="LY52" s="30">
        <v>25</v>
      </c>
      <c r="LZ52" s="30">
        <v>25</v>
      </c>
      <c r="MA52" s="30">
        <v>25</v>
      </c>
      <c r="MB52" s="30">
        <v>25</v>
      </c>
      <c r="MC52" s="30">
        <f t="shared" si="68"/>
        <v>25</v>
      </c>
      <c r="MD52" s="30">
        <v>25</v>
      </c>
      <c r="ME52" s="30">
        <v>25</v>
      </c>
      <c r="MF52" s="30">
        <v>25</v>
      </c>
      <c r="MG52" s="30">
        <v>25</v>
      </c>
      <c r="MH52" s="30">
        <f t="shared" si="18"/>
        <v>25</v>
      </c>
      <c r="MI52" s="30">
        <v>25</v>
      </c>
      <c r="MJ52" s="30">
        <v>25</v>
      </c>
      <c r="MK52" s="30">
        <v>25.5</v>
      </c>
      <c r="ML52" s="30">
        <v>25.5</v>
      </c>
      <c r="MM52" s="30">
        <v>25.5</v>
      </c>
      <c r="MN52" s="30">
        <f t="shared" si="19"/>
        <v>25.3</v>
      </c>
      <c r="MO52" s="30">
        <v>25.5</v>
      </c>
      <c r="MP52" s="30">
        <v>25.5</v>
      </c>
      <c r="MQ52" s="30">
        <v>25.5</v>
      </c>
      <c r="MR52" s="30">
        <v>25.5</v>
      </c>
      <c r="MS52" s="30">
        <f t="shared" si="52"/>
        <v>25.5</v>
      </c>
      <c r="MT52" s="30">
        <v>27</v>
      </c>
      <c r="MU52" s="30">
        <v>27</v>
      </c>
      <c r="MV52" s="30">
        <v>27</v>
      </c>
      <c r="MW52" s="30">
        <v>27</v>
      </c>
      <c r="MX52" s="30">
        <v>27</v>
      </c>
      <c r="MY52" s="30">
        <v>27</v>
      </c>
      <c r="MZ52" s="30">
        <v>27</v>
      </c>
      <c r="NA52" s="30">
        <v>27</v>
      </c>
      <c r="NB52" s="30">
        <v>27</v>
      </c>
      <c r="NC52" s="30">
        <v>27</v>
      </c>
      <c r="ND52" s="30">
        <v>27</v>
      </c>
      <c r="NE52" s="30">
        <v>27</v>
      </c>
      <c r="NF52" s="30">
        <v>27</v>
      </c>
      <c r="NG52" s="30">
        <v>27</v>
      </c>
      <c r="NH52" s="30">
        <v>27</v>
      </c>
      <c r="NI52" s="30">
        <v>27</v>
      </c>
      <c r="NJ52" s="30">
        <v>27</v>
      </c>
      <c r="NK52" s="30">
        <v>27</v>
      </c>
      <c r="NL52" s="30">
        <v>27</v>
      </c>
      <c r="NM52" s="30">
        <v>27</v>
      </c>
      <c r="NN52" s="30">
        <v>27</v>
      </c>
      <c r="NO52" s="30">
        <v>27</v>
      </c>
      <c r="NP52" s="30">
        <v>27</v>
      </c>
      <c r="NQ52" s="30">
        <v>27</v>
      </c>
      <c r="NR52" s="30">
        <v>27</v>
      </c>
      <c r="NS52" s="30">
        <v>27</v>
      </c>
      <c r="NT52" s="30" t="s">
        <v>48</v>
      </c>
      <c r="NU52" s="30" t="s">
        <v>48</v>
      </c>
      <c r="NV52" s="30" t="s">
        <v>48</v>
      </c>
      <c r="NW52" s="30" t="s">
        <v>48</v>
      </c>
      <c r="NX52" s="30" t="s">
        <v>48</v>
      </c>
      <c r="NY52" s="30" t="s">
        <v>48</v>
      </c>
      <c r="NZ52" s="30" t="s">
        <v>48</v>
      </c>
      <c r="OA52" s="30" t="s">
        <v>48</v>
      </c>
      <c r="OB52" s="30" t="s">
        <v>48</v>
      </c>
      <c r="OC52" s="30" t="s">
        <v>48</v>
      </c>
      <c r="OD52" s="30" t="s">
        <v>48</v>
      </c>
      <c r="OE52" s="30" t="s">
        <v>48</v>
      </c>
      <c r="OF52" s="30" t="s">
        <v>48</v>
      </c>
      <c r="OG52" s="30" t="s">
        <v>48</v>
      </c>
      <c r="OH52" s="30" t="s">
        <v>48</v>
      </c>
      <c r="OI52" s="30" t="s">
        <v>48</v>
      </c>
      <c r="OJ52" s="30" t="s">
        <v>48</v>
      </c>
      <c r="OK52" s="30" t="s">
        <v>48</v>
      </c>
      <c r="OL52" s="30" t="s">
        <v>48</v>
      </c>
      <c r="OM52" s="30" t="s">
        <v>48</v>
      </c>
      <c r="ON52" s="30" t="s">
        <v>48</v>
      </c>
      <c r="OO52" s="30" t="s">
        <v>48</v>
      </c>
      <c r="OP52" s="30" t="s">
        <v>48</v>
      </c>
      <c r="OQ52" s="30" t="s">
        <v>48</v>
      </c>
      <c r="OR52" s="30" t="s">
        <v>48</v>
      </c>
      <c r="OS52" s="30" t="s">
        <v>48</v>
      </c>
      <c r="OT52" s="30" t="s">
        <v>48</v>
      </c>
      <c r="OU52" s="30" t="s">
        <v>48</v>
      </c>
      <c r="OV52" s="30" t="s">
        <v>48</v>
      </c>
      <c r="OW52" s="30" t="s">
        <v>48</v>
      </c>
      <c r="OX52" s="30" t="s">
        <v>48</v>
      </c>
      <c r="OY52" s="30" t="s">
        <v>48</v>
      </c>
      <c r="OZ52" s="30" t="s">
        <v>48</v>
      </c>
      <c r="PA52" s="30" t="s">
        <v>48</v>
      </c>
      <c r="PB52" s="54"/>
      <c r="PC52" s="54"/>
      <c r="PD52" s="54"/>
      <c r="PE52" s="55"/>
      <c r="PF52" s="30">
        <v>31</v>
      </c>
      <c r="PG52" s="31">
        <v>27</v>
      </c>
      <c r="PH52" s="30">
        <v>27</v>
      </c>
      <c r="PI52" s="30">
        <v>27</v>
      </c>
      <c r="PJ52" s="30">
        <v>27</v>
      </c>
      <c r="PK52" s="30">
        <v>27</v>
      </c>
      <c r="PL52" s="31">
        <f t="shared" si="22"/>
        <v>27</v>
      </c>
      <c r="PM52" s="30">
        <v>27</v>
      </c>
      <c r="PN52" s="30">
        <v>27</v>
      </c>
      <c r="PO52" s="30">
        <v>27</v>
      </c>
      <c r="PP52" s="30">
        <v>27</v>
      </c>
      <c r="PQ52" s="30">
        <v>27</v>
      </c>
      <c r="PR52" s="31">
        <f t="shared" si="284"/>
        <v>27</v>
      </c>
      <c r="PS52" s="32">
        <v>27</v>
      </c>
      <c r="PT52" s="32">
        <v>27</v>
      </c>
      <c r="PU52" s="32">
        <v>27</v>
      </c>
      <c r="PV52" s="31">
        <f t="shared" si="285"/>
        <v>27</v>
      </c>
      <c r="PW52" s="32">
        <v>27</v>
      </c>
      <c r="PX52" s="32">
        <v>27</v>
      </c>
      <c r="PY52" s="32">
        <v>27</v>
      </c>
      <c r="PZ52" s="32">
        <v>27</v>
      </c>
      <c r="QA52" s="32">
        <v>27</v>
      </c>
      <c r="QB52" s="50">
        <f t="shared" si="70"/>
        <v>27</v>
      </c>
      <c r="QC52" s="32">
        <v>27</v>
      </c>
      <c r="QD52" s="32">
        <v>27</v>
      </c>
      <c r="QE52" s="32">
        <v>27</v>
      </c>
      <c r="QF52" s="32">
        <v>27</v>
      </c>
      <c r="QG52" s="32">
        <f t="shared" si="56"/>
        <v>27</v>
      </c>
      <c r="QH52" s="32">
        <v>27</v>
      </c>
      <c r="QI52" s="32">
        <v>27</v>
      </c>
      <c r="QJ52" s="32">
        <v>27</v>
      </c>
      <c r="QK52" s="32">
        <v>27</v>
      </c>
      <c r="QL52" s="32">
        <f t="shared" si="24"/>
        <v>27</v>
      </c>
      <c r="QM52" s="32">
        <v>27</v>
      </c>
      <c r="QN52" s="32">
        <v>27</v>
      </c>
      <c r="QO52" s="32">
        <v>27</v>
      </c>
      <c r="QP52" s="32">
        <v>27</v>
      </c>
      <c r="QQ52" s="38">
        <f t="shared" si="57"/>
        <v>27</v>
      </c>
      <c r="QR52" s="32">
        <v>27</v>
      </c>
      <c r="QS52" s="32">
        <v>27</v>
      </c>
      <c r="QT52" s="32">
        <v>27</v>
      </c>
      <c r="QU52" s="32">
        <v>27</v>
      </c>
      <c r="QV52" s="38">
        <f t="shared" si="58"/>
        <v>27</v>
      </c>
      <c r="QW52" s="32">
        <v>27</v>
      </c>
      <c r="QX52" s="32">
        <v>27</v>
      </c>
      <c r="QY52" s="32">
        <v>27</v>
      </c>
      <c r="QZ52" s="32">
        <v>27</v>
      </c>
      <c r="RA52" s="32">
        <v>27</v>
      </c>
      <c r="RB52" s="32">
        <f t="shared" si="25"/>
        <v>27</v>
      </c>
      <c r="RC52" s="32">
        <v>27</v>
      </c>
      <c r="RD52" s="32">
        <v>27</v>
      </c>
      <c r="RE52" s="32">
        <v>27</v>
      </c>
      <c r="RF52" s="32">
        <v>27</v>
      </c>
      <c r="RG52" s="32">
        <v>27</v>
      </c>
      <c r="RH52" s="32">
        <f t="shared" si="26"/>
        <v>27</v>
      </c>
      <c r="RI52" s="32">
        <v>27</v>
      </c>
      <c r="RJ52" s="32">
        <v>27</v>
      </c>
      <c r="RK52" s="32">
        <v>27</v>
      </c>
      <c r="RL52" s="32">
        <v>27</v>
      </c>
      <c r="RM52" s="30">
        <f t="shared" si="71"/>
        <v>27</v>
      </c>
      <c r="RN52" s="32">
        <v>27</v>
      </c>
      <c r="RO52" s="32">
        <v>27</v>
      </c>
      <c r="RP52" s="32">
        <v>27</v>
      </c>
      <c r="RQ52" s="32">
        <v>27</v>
      </c>
      <c r="RR52" s="32">
        <f t="shared" si="27"/>
        <v>27</v>
      </c>
      <c r="RS52" s="32">
        <v>27</v>
      </c>
      <c r="RT52" s="32">
        <v>27</v>
      </c>
      <c r="RU52" s="32">
        <v>27</v>
      </c>
      <c r="RV52" s="32">
        <v>27</v>
      </c>
      <c r="RW52" s="32">
        <v>27</v>
      </c>
      <c r="RX52" s="32">
        <f t="shared" si="59"/>
        <v>27</v>
      </c>
      <c r="RY52" s="32">
        <v>27</v>
      </c>
      <c r="RZ52" s="32">
        <v>27</v>
      </c>
      <c r="SA52" s="76">
        <v>27</v>
      </c>
      <c r="SB52" s="168">
        <v>27</v>
      </c>
      <c r="SC52" s="32">
        <f t="shared" si="60"/>
        <v>27</v>
      </c>
      <c r="SD52" s="32">
        <v>28</v>
      </c>
      <c r="SE52" s="32">
        <v>28</v>
      </c>
      <c r="SF52" s="32">
        <v>28</v>
      </c>
      <c r="SG52" s="32">
        <v>28</v>
      </c>
      <c r="SH52" s="32">
        <v>28</v>
      </c>
      <c r="SI52" s="32">
        <v>28</v>
      </c>
      <c r="SJ52" s="32">
        <v>28</v>
      </c>
      <c r="SK52" s="32">
        <v>28</v>
      </c>
      <c r="SL52" s="32">
        <v>28</v>
      </c>
      <c r="SM52" s="32">
        <v>28</v>
      </c>
      <c r="SN52" s="32">
        <v>28</v>
      </c>
      <c r="SO52" s="32">
        <v>28</v>
      </c>
      <c r="SP52" s="32">
        <v>28</v>
      </c>
      <c r="SQ52" s="32">
        <v>28</v>
      </c>
      <c r="SR52" s="32">
        <v>28</v>
      </c>
      <c r="SS52" s="32">
        <v>28</v>
      </c>
      <c r="ST52" s="32">
        <v>28</v>
      </c>
      <c r="SU52" s="32">
        <v>28</v>
      </c>
      <c r="SV52" s="32">
        <v>28</v>
      </c>
      <c r="SW52" s="32">
        <v>28</v>
      </c>
      <c r="SX52" s="32">
        <v>28</v>
      </c>
      <c r="SY52" s="32">
        <v>28</v>
      </c>
      <c r="SZ52" s="32">
        <v>28</v>
      </c>
      <c r="TA52" s="32">
        <v>28</v>
      </c>
      <c r="TB52" s="32">
        <v>28</v>
      </c>
      <c r="TC52" s="32">
        <v>28</v>
      </c>
      <c r="TD52" s="32">
        <v>28</v>
      </c>
      <c r="TE52" s="32">
        <v>28</v>
      </c>
      <c r="TF52" s="32">
        <v>28</v>
      </c>
      <c r="TG52" s="32">
        <v>28</v>
      </c>
      <c r="TH52" s="32">
        <v>28</v>
      </c>
      <c r="TI52" s="32">
        <v>28</v>
      </c>
      <c r="TJ52" s="32">
        <v>28</v>
      </c>
      <c r="TK52" s="32">
        <v>28</v>
      </c>
      <c r="TL52" s="32">
        <v>28</v>
      </c>
      <c r="TM52" s="32">
        <v>28</v>
      </c>
      <c r="TN52" s="32">
        <v>28</v>
      </c>
      <c r="TO52" s="32">
        <v>28</v>
      </c>
      <c r="TP52" s="32">
        <v>28</v>
      </c>
      <c r="TQ52" s="32">
        <v>28</v>
      </c>
      <c r="TR52" s="32">
        <v>28</v>
      </c>
      <c r="TS52" s="32">
        <v>28</v>
      </c>
      <c r="TT52" s="32">
        <v>28</v>
      </c>
      <c r="TU52" s="32">
        <v>28</v>
      </c>
      <c r="TV52" s="32">
        <v>28</v>
      </c>
      <c r="TW52" s="32">
        <v>28</v>
      </c>
      <c r="TX52" s="32">
        <v>28</v>
      </c>
      <c r="TY52" s="32">
        <v>28</v>
      </c>
      <c r="TZ52" s="32">
        <v>28</v>
      </c>
      <c r="UA52" s="32">
        <v>28</v>
      </c>
      <c r="UB52" s="32">
        <v>28</v>
      </c>
      <c r="UC52" s="32">
        <v>28</v>
      </c>
      <c r="UD52" s="32">
        <v>28</v>
      </c>
      <c r="UE52" s="32">
        <v>28</v>
      </c>
      <c r="UF52" s="32">
        <v>28</v>
      </c>
      <c r="UG52" s="32">
        <v>28</v>
      </c>
      <c r="UH52" s="32">
        <v>28</v>
      </c>
      <c r="UI52" s="32">
        <v>28</v>
      </c>
      <c r="UJ52" s="32">
        <v>28</v>
      </c>
      <c r="UK52" s="32">
        <v>28</v>
      </c>
      <c r="UL52" s="39">
        <f t="shared" si="61"/>
        <v>1</v>
      </c>
      <c r="UM52" s="39">
        <f t="shared" si="62"/>
        <v>1</v>
      </c>
      <c r="UN52" s="39" t="e">
        <f>#REF!/RX52</f>
        <v>#REF!</v>
      </c>
      <c r="UO52" s="39">
        <f t="shared" si="63"/>
        <v>1</v>
      </c>
    </row>
    <row r="53" spans="1:561" s="28" customFormat="1" ht="19.5">
      <c r="A53" s="44" t="s">
        <v>73</v>
      </c>
      <c r="B53" s="21">
        <v>27</v>
      </c>
      <c r="C53" s="22">
        <f>B53</f>
        <v>27</v>
      </c>
      <c r="D53" s="21">
        <f>AVERAGE(D54)</f>
        <v>25</v>
      </c>
      <c r="E53" s="21">
        <f>AVERAGE(E54)</f>
        <v>25</v>
      </c>
      <c r="F53" s="21">
        <f>AVERAGE(F54)</f>
        <v>25</v>
      </c>
      <c r="G53" s="21">
        <f>AVERAGE(G54)</f>
        <v>25</v>
      </c>
      <c r="H53" s="22">
        <f t="shared" si="29"/>
        <v>25</v>
      </c>
      <c r="I53" s="21">
        <f>AVERAGE(I54)</f>
        <v>25</v>
      </c>
      <c r="J53" s="21">
        <f>AVERAGE(J54)</f>
        <v>25</v>
      </c>
      <c r="K53" s="21">
        <f>AVERAGE(K54)</f>
        <v>25</v>
      </c>
      <c r="L53" s="21">
        <f t="shared" ref="L53:M53" si="286">AVERAGE(L54)</f>
        <v>25</v>
      </c>
      <c r="M53" s="21">
        <f t="shared" si="286"/>
        <v>25</v>
      </c>
      <c r="N53" s="22">
        <f t="shared" si="30"/>
        <v>25</v>
      </c>
      <c r="O53" s="23">
        <f t="shared" ref="O53:T53" si="287">AVERAGE(O54)</f>
        <v>25</v>
      </c>
      <c r="P53" s="23">
        <f t="shared" si="287"/>
        <v>25</v>
      </c>
      <c r="Q53" s="23">
        <f t="shared" si="287"/>
        <v>25</v>
      </c>
      <c r="R53" s="23">
        <f t="shared" si="287"/>
        <v>25</v>
      </c>
      <c r="S53" s="23">
        <f t="shared" si="287"/>
        <v>25</v>
      </c>
      <c r="T53" s="23">
        <f t="shared" si="287"/>
        <v>25</v>
      </c>
      <c r="U53" s="23">
        <f>AVERAGE(U54)</f>
        <v>25</v>
      </c>
      <c r="V53" s="23">
        <f>AVERAGE(V54)</f>
        <v>25</v>
      </c>
      <c r="W53" s="23">
        <f>AVERAGE(W54)</f>
        <v>25</v>
      </c>
      <c r="X53" s="45">
        <f t="shared" ref="X53" si="288">AVERAGE(X54)</f>
        <v>25</v>
      </c>
      <c r="Y53" s="23">
        <f>AVERAGE(Y54)</f>
        <v>25</v>
      </c>
      <c r="Z53" s="23">
        <f>AVERAGE(Z54)</f>
        <v>25</v>
      </c>
      <c r="AA53" s="23">
        <f>AVERAGE(AA54)</f>
        <v>25</v>
      </c>
      <c r="AB53" s="23">
        <f>AVERAGE(AB54)</f>
        <v>25</v>
      </c>
      <c r="AC53" s="45">
        <f t="shared" si="31"/>
        <v>25</v>
      </c>
      <c r="AD53" s="23">
        <f>AVERAGE(AD54)</f>
        <v>25</v>
      </c>
      <c r="AE53" s="23">
        <f>AVERAGE(AE54)</f>
        <v>25</v>
      </c>
      <c r="AF53" s="23">
        <f>AVERAGE(AF54)</f>
        <v>25</v>
      </c>
      <c r="AG53" s="23">
        <f>AVERAGE(AG54)</f>
        <v>25</v>
      </c>
      <c r="AH53" s="23">
        <f t="shared" si="32"/>
        <v>25</v>
      </c>
      <c r="AI53" s="23">
        <f>AVERAGE(AI54)</f>
        <v>25</v>
      </c>
      <c r="AJ53" s="23">
        <f>AVERAGE(AJ54)</f>
        <v>25</v>
      </c>
      <c r="AK53" s="23">
        <f>AVERAGE(AK54)</f>
        <v>25</v>
      </c>
      <c r="AL53" s="23">
        <f>AVERAGE(AL54)</f>
        <v>25</v>
      </c>
      <c r="AM53" s="23">
        <f t="shared" si="33"/>
        <v>25</v>
      </c>
      <c r="AN53" s="23">
        <f>AVERAGE(AN54)</f>
        <v>25</v>
      </c>
      <c r="AO53" s="23">
        <f>AVERAGE(AO54)</f>
        <v>25.5</v>
      </c>
      <c r="AP53" s="23">
        <f>AVERAGE(AP54)</f>
        <v>25</v>
      </c>
      <c r="AQ53" s="23">
        <f>AVERAGE(AQ54)</f>
        <v>25.5</v>
      </c>
      <c r="AR53" s="21">
        <f t="shared" si="34"/>
        <v>25.25</v>
      </c>
      <c r="AS53" s="23">
        <f>AVERAGE(AS54)</f>
        <v>25.5</v>
      </c>
      <c r="AT53" s="23">
        <f>AVERAGE(AT54)</f>
        <v>25.5</v>
      </c>
      <c r="AU53" s="23">
        <f>AVERAGE(AU54)</f>
        <v>25.5</v>
      </c>
      <c r="AV53" s="23">
        <f>AVERAGE(AV54)</f>
        <v>25.5</v>
      </c>
      <c r="AW53" s="23">
        <f>AVERAGE(AW54)</f>
        <v>25.5</v>
      </c>
      <c r="AX53" s="23">
        <f t="shared" si="72"/>
        <v>25.5</v>
      </c>
      <c r="AY53" s="23">
        <f>AVERAGE(AY54)</f>
        <v>25.5</v>
      </c>
      <c r="AZ53" s="23">
        <f>AVERAGE(AZ54)</f>
        <v>25.5</v>
      </c>
      <c r="BA53" s="23">
        <f>AVERAGE(BA54)</f>
        <v>25.5</v>
      </c>
      <c r="BB53" s="23">
        <f>AVERAGE(BB54)</f>
        <v>25.5</v>
      </c>
      <c r="BC53" s="23">
        <f>AVERAGE(BC54)</f>
        <v>25.5</v>
      </c>
      <c r="BD53" s="23">
        <f t="shared" si="35"/>
        <v>25.5</v>
      </c>
      <c r="BE53" s="23">
        <f>AVERAGE(BE54)</f>
        <v>25.5</v>
      </c>
      <c r="BF53" s="23">
        <f>AVERAGE(BF54)</f>
        <v>25.5</v>
      </c>
      <c r="BG53" s="23">
        <f>AVERAGE(BG54)</f>
        <v>25.5</v>
      </c>
      <c r="BH53" s="23">
        <f>AVERAGE(BH54)</f>
        <v>25.5</v>
      </c>
      <c r="BI53" s="21">
        <f t="shared" si="82"/>
        <v>25.5</v>
      </c>
      <c r="BJ53" s="23">
        <f>AVERAGE(BJ54)</f>
        <v>25.5</v>
      </c>
      <c r="BK53" s="23">
        <f>AVERAGE(BK54)</f>
        <v>25.5</v>
      </c>
      <c r="BL53" s="23">
        <f>AVERAGE(BL54)</f>
        <v>25.5</v>
      </c>
      <c r="BM53" s="23">
        <f>AVERAGE(BM54)</f>
        <v>25.5</v>
      </c>
      <c r="BN53" s="23">
        <f t="shared" si="64"/>
        <v>25.5</v>
      </c>
      <c r="BO53" s="23">
        <f>AVERAGE(BO54)</f>
        <v>25.5</v>
      </c>
      <c r="BP53" s="23">
        <f>AVERAGE(BP54)</f>
        <v>25.5</v>
      </c>
      <c r="BQ53" s="23">
        <f>AVERAGE(BQ54)</f>
        <v>25.5</v>
      </c>
      <c r="BR53" s="23">
        <f>AVERAGE(BR54)</f>
        <v>25.5</v>
      </c>
      <c r="BS53" s="23">
        <f>AVERAGE(BS54)</f>
        <v>25.5</v>
      </c>
      <c r="BT53" s="23">
        <f t="shared" si="36"/>
        <v>25.5</v>
      </c>
      <c r="BU53" s="23">
        <f t="shared" ref="BU53:CF53" si="289">AVERAGE(BU54)</f>
        <v>25.5</v>
      </c>
      <c r="BV53" s="23">
        <f t="shared" si="289"/>
        <v>25.5</v>
      </c>
      <c r="BW53" s="23">
        <f t="shared" si="289"/>
        <v>25.5</v>
      </c>
      <c r="BX53" s="23">
        <f>AVERAGE(BX54)</f>
        <v>25.5</v>
      </c>
      <c r="BY53" s="23">
        <f>AVERAGE(BU53:BX53)</f>
        <v>25.5</v>
      </c>
      <c r="BZ53" s="23">
        <f t="shared" si="289"/>
        <v>25.5</v>
      </c>
      <c r="CA53" s="23">
        <f t="shared" si="289"/>
        <v>25.5</v>
      </c>
      <c r="CB53" s="23">
        <f t="shared" si="289"/>
        <v>25.5</v>
      </c>
      <c r="CC53" s="23">
        <f t="shared" si="289"/>
        <v>25.5</v>
      </c>
      <c r="CD53" s="23">
        <f t="shared" si="289"/>
        <v>26</v>
      </c>
      <c r="CE53" s="23">
        <f t="shared" si="289"/>
        <v>26</v>
      </c>
      <c r="CF53" s="23">
        <f t="shared" si="289"/>
        <v>26</v>
      </c>
      <c r="CG53" s="23">
        <f t="shared" ref="CG53:EG53" si="290">AVERAGE(CG54:CG55)</f>
        <v>25.975000000000001</v>
      </c>
      <c r="CH53" s="23">
        <f t="shared" si="290"/>
        <v>25.95</v>
      </c>
      <c r="CI53" s="23">
        <f t="shared" si="290"/>
        <v>25.95</v>
      </c>
      <c r="CJ53" s="23">
        <f t="shared" si="290"/>
        <v>25.95</v>
      </c>
      <c r="CK53" s="23">
        <f t="shared" si="290"/>
        <v>25.95</v>
      </c>
      <c r="CL53" s="23">
        <f t="shared" si="290"/>
        <v>25.95</v>
      </c>
      <c r="CM53" s="23">
        <f t="shared" si="290"/>
        <v>25.95</v>
      </c>
      <c r="CN53" s="23">
        <f t="shared" si="290"/>
        <v>25.95</v>
      </c>
      <c r="CO53" s="23">
        <f t="shared" si="290"/>
        <v>25.95</v>
      </c>
      <c r="CP53" s="23">
        <f t="shared" si="290"/>
        <v>25.95</v>
      </c>
      <c r="CQ53" s="23">
        <f t="shared" si="290"/>
        <v>25.95</v>
      </c>
      <c r="CR53" s="23">
        <f t="shared" si="290"/>
        <v>25.95</v>
      </c>
      <c r="CS53" s="23">
        <f t="shared" si="290"/>
        <v>26.2</v>
      </c>
      <c r="CT53" s="23">
        <f t="shared" si="290"/>
        <v>26.9</v>
      </c>
      <c r="CU53" s="23">
        <f t="shared" si="290"/>
        <v>27.15</v>
      </c>
      <c r="CV53" s="23">
        <f t="shared" si="290"/>
        <v>27.15</v>
      </c>
      <c r="CW53" s="23">
        <f t="shared" si="290"/>
        <v>27.15</v>
      </c>
      <c r="CX53" s="23">
        <f t="shared" si="290"/>
        <v>27.15</v>
      </c>
      <c r="CY53" s="23">
        <f t="shared" si="290"/>
        <v>27.15</v>
      </c>
      <c r="CZ53" s="23">
        <f t="shared" si="290"/>
        <v>27.15</v>
      </c>
      <c r="DA53" s="23">
        <f t="shared" si="290"/>
        <v>27.15</v>
      </c>
      <c r="DB53" s="23">
        <f t="shared" si="290"/>
        <v>27.15</v>
      </c>
      <c r="DC53" s="23">
        <f t="shared" si="290"/>
        <v>27.15</v>
      </c>
      <c r="DD53" s="23">
        <f t="shared" si="290"/>
        <v>27.15</v>
      </c>
      <c r="DE53" s="23">
        <f t="shared" si="290"/>
        <v>27.15</v>
      </c>
      <c r="DF53" s="23">
        <f t="shared" si="290"/>
        <v>27.15</v>
      </c>
      <c r="DG53" s="23">
        <f t="shared" si="290"/>
        <v>27.15</v>
      </c>
      <c r="DH53" s="23">
        <f t="shared" si="290"/>
        <v>27.15</v>
      </c>
      <c r="DI53" s="23">
        <f t="shared" si="290"/>
        <v>27.15</v>
      </c>
      <c r="DJ53" s="23">
        <f t="shared" si="290"/>
        <v>26.9</v>
      </c>
      <c r="DK53" s="23">
        <f t="shared" si="290"/>
        <v>26.9</v>
      </c>
      <c r="DL53" s="23">
        <f t="shared" si="290"/>
        <v>26.9</v>
      </c>
      <c r="DM53" s="23">
        <f t="shared" si="290"/>
        <v>26.9</v>
      </c>
      <c r="DN53" s="23">
        <f t="shared" si="290"/>
        <v>26.9</v>
      </c>
      <c r="DO53" s="23">
        <f t="shared" si="290"/>
        <v>26.9</v>
      </c>
      <c r="DP53" s="23">
        <f t="shared" si="290"/>
        <v>26.9</v>
      </c>
      <c r="DQ53" s="23">
        <f t="shared" si="290"/>
        <v>26.9</v>
      </c>
      <c r="DR53" s="23">
        <f t="shared" si="290"/>
        <v>30.3</v>
      </c>
      <c r="DS53" s="23">
        <f t="shared" si="290"/>
        <v>30.65</v>
      </c>
      <c r="DT53" s="23">
        <f t="shared" si="290"/>
        <v>28.4</v>
      </c>
      <c r="DU53" s="23">
        <f t="shared" si="290"/>
        <v>28.4</v>
      </c>
      <c r="DV53" s="23">
        <f t="shared" si="290"/>
        <v>28.4</v>
      </c>
      <c r="DW53" s="23">
        <f t="shared" si="290"/>
        <v>28.4</v>
      </c>
      <c r="DX53" s="23">
        <f t="shared" si="290"/>
        <v>28.4</v>
      </c>
      <c r="DY53" s="23">
        <f t="shared" si="290"/>
        <v>27.6</v>
      </c>
      <c r="DZ53" s="23">
        <f t="shared" si="290"/>
        <v>27.6</v>
      </c>
      <c r="EA53" s="23">
        <f t="shared" si="290"/>
        <v>27.6</v>
      </c>
      <c r="EB53" s="23">
        <f t="shared" si="290"/>
        <v>27.6</v>
      </c>
      <c r="EC53" s="23">
        <f t="shared" si="290"/>
        <v>27.6</v>
      </c>
      <c r="ED53" s="23">
        <f t="shared" si="290"/>
        <v>27.6</v>
      </c>
      <c r="EE53" s="23">
        <f t="shared" si="290"/>
        <v>27.6</v>
      </c>
      <c r="EF53" s="23">
        <f t="shared" si="290"/>
        <v>27.6</v>
      </c>
      <c r="EG53" s="23">
        <f t="shared" si="290"/>
        <v>27.6</v>
      </c>
      <c r="EH53" s="24">
        <f t="shared" si="37"/>
        <v>1</v>
      </c>
      <c r="EI53" s="24">
        <f t="shared" si="38"/>
        <v>1</v>
      </c>
      <c r="EJ53" s="24" t="e">
        <f>#REF!/BT53</f>
        <v>#REF!</v>
      </c>
      <c r="EK53" s="25">
        <f t="shared" si="39"/>
        <v>0.97183098591549311</v>
      </c>
      <c r="EL53" s="26">
        <f>AVERAGE(EL54)</f>
        <v>24.5</v>
      </c>
      <c r="EM53" s="21">
        <v>23</v>
      </c>
      <c r="EN53" s="21">
        <f>AVERAGE(EN54)</f>
        <v>23</v>
      </c>
      <c r="EO53" s="21">
        <f>AVERAGE(EO54)</f>
        <v>23</v>
      </c>
      <c r="EP53" s="21">
        <f>AVERAGE(EP54)</f>
        <v>23</v>
      </c>
      <c r="EQ53" s="21">
        <f>AVERAGE(EQ54)</f>
        <v>23</v>
      </c>
      <c r="ER53" s="22">
        <f t="shared" si="6"/>
        <v>23</v>
      </c>
      <c r="ES53" s="21">
        <f>AVERAGE(ES54)</f>
        <v>23</v>
      </c>
      <c r="ET53" s="21">
        <f>AVERAGE(ET54)</f>
        <v>23</v>
      </c>
      <c r="EU53" s="21">
        <f>AVERAGE(EU54)</f>
        <v>23</v>
      </c>
      <c r="EV53" s="21">
        <f t="shared" ref="EV53:EW53" si="291">AVERAGE(EV54)</f>
        <v>23</v>
      </c>
      <c r="EW53" s="21">
        <f t="shared" si="291"/>
        <v>23</v>
      </c>
      <c r="EX53" s="22">
        <f t="shared" si="279"/>
        <v>23</v>
      </c>
      <c r="EY53" s="23">
        <f t="shared" ref="EY53:FV53" si="292">AVERAGE(EY54)</f>
        <v>23</v>
      </c>
      <c r="EZ53" s="23">
        <f t="shared" si="292"/>
        <v>23</v>
      </c>
      <c r="FA53" s="23">
        <f t="shared" si="292"/>
        <v>23</v>
      </c>
      <c r="FB53" s="23">
        <f t="shared" si="292"/>
        <v>23</v>
      </c>
      <c r="FC53" s="23">
        <f t="shared" si="292"/>
        <v>23</v>
      </c>
      <c r="FD53" s="23">
        <f t="shared" si="292"/>
        <v>23</v>
      </c>
      <c r="FE53" s="23">
        <f t="shared" si="292"/>
        <v>23</v>
      </c>
      <c r="FF53" s="23">
        <f t="shared" si="292"/>
        <v>23</v>
      </c>
      <c r="FG53" s="23">
        <f t="shared" si="292"/>
        <v>23</v>
      </c>
      <c r="FH53" s="45">
        <f t="shared" si="292"/>
        <v>23</v>
      </c>
      <c r="FI53" s="23">
        <f t="shared" si="292"/>
        <v>23</v>
      </c>
      <c r="FJ53" s="23">
        <f t="shared" si="292"/>
        <v>23</v>
      </c>
      <c r="FK53" s="23">
        <f t="shared" si="292"/>
        <v>23</v>
      </c>
      <c r="FL53" s="23">
        <f t="shared" si="292"/>
        <v>23</v>
      </c>
      <c r="FM53" s="23">
        <f t="shared" si="40"/>
        <v>23</v>
      </c>
      <c r="FN53" s="23">
        <f t="shared" si="292"/>
        <v>23</v>
      </c>
      <c r="FO53" s="23">
        <f t="shared" si="292"/>
        <v>23</v>
      </c>
      <c r="FP53" s="23">
        <f t="shared" si="292"/>
        <v>23</v>
      </c>
      <c r="FQ53" s="23">
        <f t="shared" si="292"/>
        <v>23</v>
      </c>
      <c r="FR53" s="23">
        <f t="shared" si="8"/>
        <v>23</v>
      </c>
      <c r="FS53" s="23">
        <f t="shared" si="292"/>
        <v>23</v>
      </c>
      <c r="FT53" s="23">
        <f t="shared" si="292"/>
        <v>23</v>
      </c>
      <c r="FU53" s="23">
        <f t="shared" si="292"/>
        <v>23</v>
      </c>
      <c r="FV53" s="23">
        <f t="shared" si="292"/>
        <v>23</v>
      </c>
      <c r="FW53" s="23">
        <f t="shared" si="9"/>
        <v>23</v>
      </c>
      <c r="FX53" s="23">
        <f t="shared" ref="FX53:HP53" si="293">AVERAGE(FX54)</f>
        <v>23</v>
      </c>
      <c r="FY53" s="23">
        <f t="shared" si="293"/>
        <v>23.5</v>
      </c>
      <c r="FZ53" s="23">
        <f t="shared" si="293"/>
        <v>23.5</v>
      </c>
      <c r="GA53" s="23">
        <f t="shared" si="293"/>
        <v>23.5</v>
      </c>
      <c r="GB53" s="23">
        <f t="shared" si="10"/>
        <v>23.375</v>
      </c>
      <c r="GC53" s="23">
        <f t="shared" si="293"/>
        <v>23.5</v>
      </c>
      <c r="GD53" s="23">
        <f t="shared" si="293"/>
        <v>23.5</v>
      </c>
      <c r="GE53" s="23">
        <f t="shared" si="293"/>
        <v>23.5</v>
      </c>
      <c r="GF53" s="23">
        <f t="shared" si="293"/>
        <v>23.5</v>
      </c>
      <c r="GG53" s="23">
        <f t="shared" si="293"/>
        <v>23.5</v>
      </c>
      <c r="GH53" s="23">
        <f t="shared" si="41"/>
        <v>23.5</v>
      </c>
      <c r="GI53" s="23">
        <f t="shared" si="293"/>
        <v>23.5</v>
      </c>
      <c r="GJ53" s="23">
        <f t="shared" si="293"/>
        <v>23.5</v>
      </c>
      <c r="GK53" s="23">
        <f t="shared" si="293"/>
        <v>23.5</v>
      </c>
      <c r="GL53" s="23">
        <f t="shared" si="293"/>
        <v>23.5</v>
      </c>
      <c r="GM53" s="23">
        <f t="shared" si="293"/>
        <v>23.5</v>
      </c>
      <c r="GN53" s="23">
        <f t="shared" si="42"/>
        <v>23.5</v>
      </c>
      <c r="GO53" s="23">
        <f t="shared" si="293"/>
        <v>23.5</v>
      </c>
      <c r="GP53" s="23">
        <f t="shared" si="293"/>
        <v>23.5</v>
      </c>
      <c r="GQ53" s="23">
        <f t="shared" si="293"/>
        <v>23.5</v>
      </c>
      <c r="GR53" s="23">
        <f t="shared" si="293"/>
        <v>23.5</v>
      </c>
      <c r="GS53" s="21">
        <f t="shared" si="66"/>
        <v>23.5</v>
      </c>
      <c r="GT53" s="23">
        <f t="shared" si="293"/>
        <v>23.5</v>
      </c>
      <c r="GU53" s="23">
        <f t="shared" si="293"/>
        <v>23.5</v>
      </c>
      <c r="GV53" s="23">
        <f t="shared" si="293"/>
        <v>23.5</v>
      </c>
      <c r="GW53" s="23">
        <f t="shared" si="293"/>
        <v>23.5</v>
      </c>
      <c r="GX53" s="23">
        <f t="shared" si="43"/>
        <v>23.5</v>
      </c>
      <c r="GY53" s="23">
        <f t="shared" si="293"/>
        <v>23.5</v>
      </c>
      <c r="GZ53" s="23">
        <f t="shared" si="293"/>
        <v>23.5</v>
      </c>
      <c r="HA53" s="23">
        <f t="shared" si="293"/>
        <v>23.5</v>
      </c>
      <c r="HB53" s="23">
        <f t="shared" si="293"/>
        <v>23.5</v>
      </c>
      <c r="HC53" s="23">
        <f t="shared" si="293"/>
        <v>23.5</v>
      </c>
      <c r="HD53" s="23">
        <f t="shared" si="44"/>
        <v>23.5</v>
      </c>
      <c r="HE53" s="23">
        <f t="shared" si="293"/>
        <v>23.5</v>
      </c>
      <c r="HF53" s="23">
        <f t="shared" si="293"/>
        <v>23.5</v>
      </c>
      <c r="HG53" s="23">
        <f t="shared" si="293"/>
        <v>23.5</v>
      </c>
      <c r="HH53" s="23">
        <f>AVERAGE(HH54)</f>
        <v>23.5</v>
      </c>
      <c r="HI53" s="23">
        <f t="shared" si="45"/>
        <v>23.5</v>
      </c>
      <c r="HJ53" s="23">
        <f t="shared" si="293"/>
        <v>23.5</v>
      </c>
      <c r="HK53" s="23">
        <f t="shared" si="293"/>
        <v>23.5</v>
      </c>
      <c r="HL53" s="23">
        <f t="shared" si="293"/>
        <v>23.5</v>
      </c>
      <c r="HM53" s="23">
        <f t="shared" si="293"/>
        <v>23.5</v>
      </c>
      <c r="HN53" s="23">
        <f t="shared" si="293"/>
        <v>24</v>
      </c>
      <c r="HO53" s="23">
        <f t="shared" si="293"/>
        <v>24</v>
      </c>
      <c r="HP53" s="23">
        <f t="shared" si="293"/>
        <v>24</v>
      </c>
      <c r="HQ53" s="23">
        <f t="shared" ref="HQ53:JQ53" si="294">AVERAGE(HQ54:HQ55)</f>
        <v>23.95</v>
      </c>
      <c r="HR53" s="23">
        <f t="shared" si="294"/>
        <v>23.95</v>
      </c>
      <c r="HS53" s="23">
        <f t="shared" si="294"/>
        <v>23.95</v>
      </c>
      <c r="HT53" s="23">
        <f t="shared" si="294"/>
        <v>23.95</v>
      </c>
      <c r="HU53" s="23">
        <f t="shared" si="294"/>
        <v>23.95</v>
      </c>
      <c r="HV53" s="23">
        <f t="shared" si="294"/>
        <v>23.95</v>
      </c>
      <c r="HW53" s="23">
        <f t="shared" si="294"/>
        <v>23.95</v>
      </c>
      <c r="HX53" s="23">
        <f t="shared" si="294"/>
        <v>23.95</v>
      </c>
      <c r="HY53" s="23">
        <f t="shared" si="294"/>
        <v>23.95</v>
      </c>
      <c r="HZ53" s="23">
        <f t="shared" si="294"/>
        <v>23.95</v>
      </c>
      <c r="IA53" s="23">
        <f t="shared" si="294"/>
        <v>23.95</v>
      </c>
      <c r="IB53" s="23">
        <f t="shared" si="294"/>
        <v>23.95</v>
      </c>
      <c r="IC53" s="23">
        <f t="shared" si="294"/>
        <v>24.2</v>
      </c>
      <c r="ID53" s="23">
        <f t="shared" si="294"/>
        <v>25.2</v>
      </c>
      <c r="IE53" s="23">
        <f t="shared" si="294"/>
        <v>25.45</v>
      </c>
      <c r="IF53" s="23">
        <f t="shared" si="294"/>
        <v>25.45</v>
      </c>
      <c r="IG53" s="23">
        <f t="shared" si="294"/>
        <v>25.45</v>
      </c>
      <c r="IH53" s="23">
        <f t="shared" si="294"/>
        <v>25.45</v>
      </c>
      <c r="II53" s="23">
        <f t="shared" si="294"/>
        <v>25.45</v>
      </c>
      <c r="IJ53" s="23">
        <f t="shared" si="294"/>
        <v>25.45</v>
      </c>
      <c r="IK53" s="23">
        <f t="shared" si="294"/>
        <v>25.45</v>
      </c>
      <c r="IL53" s="23">
        <f t="shared" si="294"/>
        <v>25.45</v>
      </c>
      <c r="IM53" s="23">
        <f t="shared" si="294"/>
        <v>25.45</v>
      </c>
      <c r="IN53" s="23">
        <f t="shared" si="294"/>
        <v>25.45</v>
      </c>
      <c r="IO53" s="23">
        <f t="shared" si="294"/>
        <v>25.45</v>
      </c>
      <c r="IP53" s="23">
        <f t="shared" si="294"/>
        <v>25.45</v>
      </c>
      <c r="IQ53" s="23">
        <f t="shared" si="294"/>
        <v>25.45</v>
      </c>
      <c r="IR53" s="23">
        <f t="shared" si="294"/>
        <v>25.45</v>
      </c>
      <c r="IS53" s="23">
        <f t="shared" si="294"/>
        <v>25.45</v>
      </c>
      <c r="IT53" s="23">
        <f t="shared" si="294"/>
        <v>24.9</v>
      </c>
      <c r="IU53" s="23">
        <f t="shared" si="294"/>
        <v>24.9</v>
      </c>
      <c r="IV53" s="23">
        <f t="shared" si="294"/>
        <v>24.9</v>
      </c>
      <c r="IW53" s="23">
        <f t="shared" si="294"/>
        <v>24.9</v>
      </c>
      <c r="IX53" s="23">
        <f t="shared" si="294"/>
        <v>24.9</v>
      </c>
      <c r="IY53" s="23">
        <f t="shared" si="294"/>
        <v>24.9</v>
      </c>
      <c r="IZ53" s="23">
        <f t="shared" si="294"/>
        <v>24.9</v>
      </c>
      <c r="JA53" s="23">
        <f t="shared" si="294"/>
        <v>24.9</v>
      </c>
      <c r="JB53" s="23">
        <f t="shared" si="294"/>
        <v>28.45</v>
      </c>
      <c r="JC53" s="23">
        <f t="shared" si="294"/>
        <v>28.799999999999997</v>
      </c>
      <c r="JD53" s="23">
        <f t="shared" si="294"/>
        <v>26.9</v>
      </c>
      <c r="JE53" s="23">
        <f t="shared" si="294"/>
        <v>26.9</v>
      </c>
      <c r="JF53" s="23">
        <f t="shared" si="294"/>
        <v>26.9</v>
      </c>
      <c r="JG53" s="23">
        <f t="shared" si="294"/>
        <v>26.9</v>
      </c>
      <c r="JH53" s="23">
        <f t="shared" si="294"/>
        <v>26.9</v>
      </c>
      <c r="JI53" s="23">
        <f t="shared" si="294"/>
        <v>25.6</v>
      </c>
      <c r="JJ53" s="23">
        <f t="shared" si="294"/>
        <v>25.6</v>
      </c>
      <c r="JK53" s="23">
        <f t="shared" si="294"/>
        <v>25.6</v>
      </c>
      <c r="JL53" s="23">
        <f t="shared" si="294"/>
        <v>25.6</v>
      </c>
      <c r="JM53" s="23">
        <f t="shared" si="294"/>
        <v>25.6</v>
      </c>
      <c r="JN53" s="23">
        <f t="shared" si="294"/>
        <v>25.6</v>
      </c>
      <c r="JO53" s="23">
        <f t="shared" si="294"/>
        <v>25.6</v>
      </c>
      <c r="JP53" s="23">
        <f t="shared" si="294"/>
        <v>25.6</v>
      </c>
      <c r="JQ53" s="23">
        <f t="shared" si="294"/>
        <v>25.6</v>
      </c>
      <c r="JR53" s="24">
        <f t="shared" si="46"/>
        <v>1</v>
      </c>
      <c r="JS53" s="24">
        <f t="shared" si="47"/>
        <v>1</v>
      </c>
      <c r="JT53" s="24" t="e">
        <f>#REF!/HD53</f>
        <v>#REF!</v>
      </c>
      <c r="JU53" s="25">
        <f t="shared" si="48"/>
        <v>0.95167286245353166</v>
      </c>
      <c r="JV53" s="21">
        <f>AVERAGE(JV54)</f>
        <v>21.5</v>
      </c>
      <c r="JW53" s="22">
        <v>20</v>
      </c>
      <c r="JX53" s="21">
        <f>AVERAGE(JX54)</f>
        <v>20</v>
      </c>
      <c r="JY53" s="21">
        <f>AVERAGE(JY54)</f>
        <v>20</v>
      </c>
      <c r="JZ53" s="21">
        <f>AVERAGE(JZ54)</f>
        <v>20</v>
      </c>
      <c r="KA53" s="21">
        <f>AVERAGE(KA54)</f>
        <v>20</v>
      </c>
      <c r="KB53" s="22">
        <f t="shared" si="49"/>
        <v>20</v>
      </c>
      <c r="KC53" s="21">
        <f>AVERAGE(KC54)</f>
        <v>20</v>
      </c>
      <c r="KD53" s="21">
        <f>AVERAGE(KD54)</f>
        <v>20</v>
      </c>
      <c r="KE53" s="21">
        <f>AVERAGE(KE54)</f>
        <v>20</v>
      </c>
      <c r="KF53" s="46">
        <f t="shared" ref="KF53:LF53" si="295">AVERAGE(KF54)</f>
        <v>20</v>
      </c>
      <c r="KG53" s="47">
        <f t="shared" si="295"/>
        <v>20</v>
      </c>
      <c r="KH53" s="22">
        <f t="shared" si="295"/>
        <v>20</v>
      </c>
      <c r="KI53" s="23">
        <f t="shared" si="295"/>
        <v>20</v>
      </c>
      <c r="KJ53" s="23">
        <f t="shared" si="295"/>
        <v>20</v>
      </c>
      <c r="KK53" s="23">
        <f t="shared" si="295"/>
        <v>20</v>
      </c>
      <c r="KL53" s="23">
        <f t="shared" si="295"/>
        <v>20</v>
      </c>
      <c r="KM53" s="23">
        <f t="shared" si="295"/>
        <v>20</v>
      </c>
      <c r="KN53" s="23">
        <f t="shared" si="295"/>
        <v>20</v>
      </c>
      <c r="KO53" s="23">
        <f t="shared" si="295"/>
        <v>20</v>
      </c>
      <c r="KP53" s="23">
        <f t="shared" si="295"/>
        <v>20</v>
      </c>
      <c r="KQ53" s="23">
        <f t="shared" si="295"/>
        <v>20</v>
      </c>
      <c r="KR53" s="45">
        <f t="shared" si="295"/>
        <v>20</v>
      </c>
      <c r="KS53" s="23">
        <f t="shared" si="295"/>
        <v>20</v>
      </c>
      <c r="KT53" s="23">
        <f t="shared" si="295"/>
        <v>20</v>
      </c>
      <c r="KU53" s="23">
        <f t="shared" si="295"/>
        <v>20</v>
      </c>
      <c r="KV53" s="23">
        <f t="shared" si="295"/>
        <v>20</v>
      </c>
      <c r="KW53" s="23">
        <f t="shared" si="50"/>
        <v>20</v>
      </c>
      <c r="KX53" s="23">
        <f t="shared" si="295"/>
        <v>20</v>
      </c>
      <c r="KY53" s="23">
        <f t="shared" si="295"/>
        <v>20</v>
      </c>
      <c r="KZ53" s="23">
        <f t="shared" si="295"/>
        <v>20</v>
      </c>
      <c r="LA53" s="23">
        <f t="shared" si="295"/>
        <v>20</v>
      </c>
      <c r="LB53" s="23">
        <f t="shared" si="14"/>
        <v>20</v>
      </c>
      <c r="LC53" s="23">
        <f t="shared" si="295"/>
        <v>20</v>
      </c>
      <c r="LD53" s="23">
        <f t="shared" si="295"/>
        <v>20</v>
      </c>
      <c r="LE53" s="23">
        <f t="shared" si="295"/>
        <v>20</v>
      </c>
      <c r="LF53" s="23">
        <f t="shared" si="295"/>
        <v>20</v>
      </c>
      <c r="LG53" s="23">
        <f t="shared" si="51"/>
        <v>20</v>
      </c>
      <c r="LH53" s="23">
        <f t="shared" ref="LH53:MZ53" si="296">AVERAGE(LH54)</f>
        <v>20</v>
      </c>
      <c r="LI53" s="23">
        <f t="shared" si="296"/>
        <v>20</v>
      </c>
      <c r="LJ53" s="23">
        <f t="shared" si="296"/>
        <v>20</v>
      </c>
      <c r="LK53" s="23">
        <f t="shared" si="296"/>
        <v>20</v>
      </c>
      <c r="LL53" s="23">
        <f t="shared" si="15"/>
        <v>20</v>
      </c>
      <c r="LM53" s="23">
        <f t="shared" si="296"/>
        <v>20</v>
      </c>
      <c r="LN53" s="23">
        <f t="shared" si="296"/>
        <v>20</v>
      </c>
      <c r="LO53" s="23">
        <f t="shared" si="296"/>
        <v>20</v>
      </c>
      <c r="LP53" s="23">
        <f t="shared" si="296"/>
        <v>20</v>
      </c>
      <c r="LQ53" s="23">
        <f t="shared" si="296"/>
        <v>20</v>
      </c>
      <c r="LR53" s="23">
        <f t="shared" si="16"/>
        <v>20</v>
      </c>
      <c r="LS53" s="23">
        <f t="shared" si="296"/>
        <v>20</v>
      </c>
      <c r="LT53" s="23">
        <f t="shared" si="296"/>
        <v>20</v>
      </c>
      <c r="LU53" s="23">
        <f t="shared" si="296"/>
        <v>20</v>
      </c>
      <c r="LV53" s="23">
        <f t="shared" si="296"/>
        <v>20</v>
      </c>
      <c r="LW53" s="23">
        <f t="shared" si="296"/>
        <v>20</v>
      </c>
      <c r="LX53" s="23">
        <f t="shared" si="17"/>
        <v>20</v>
      </c>
      <c r="LY53" s="23">
        <f t="shared" si="296"/>
        <v>20</v>
      </c>
      <c r="LZ53" s="23">
        <f t="shared" si="296"/>
        <v>20</v>
      </c>
      <c r="MA53" s="23">
        <f t="shared" si="296"/>
        <v>20</v>
      </c>
      <c r="MB53" s="23">
        <f t="shared" si="296"/>
        <v>20</v>
      </c>
      <c r="MC53" s="21">
        <f t="shared" si="68"/>
        <v>20</v>
      </c>
      <c r="MD53" s="23">
        <f t="shared" si="296"/>
        <v>20</v>
      </c>
      <c r="ME53" s="23">
        <f t="shared" si="296"/>
        <v>20</v>
      </c>
      <c r="MF53" s="23">
        <f t="shared" si="296"/>
        <v>20</v>
      </c>
      <c r="MG53" s="23">
        <f t="shared" si="296"/>
        <v>20</v>
      </c>
      <c r="MH53" s="23">
        <f t="shared" si="18"/>
        <v>20</v>
      </c>
      <c r="MI53" s="23">
        <f t="shared" si="296"/>
        <v>20</v>
      </c>
      <c r="MJ53" s="23">
        <f t="shared" si="296"/>
        <v>20</v>
      </c>
      <c r="MK53" s="23">
        <f t="shared" si="296"/>
        <v>20</v>
      </c>
      <c r="ML53" s="23">
        <f t="shared" si="296"/>
        <v>20</v>
      </c>
      <c r="MM53" s="23">
        <f t="shared" si="296"/>
        <v>20</v>
      </c>
      <c r="MN53" s="23">
        <f t="shared" si="19"/>
        <v>20</v>
      </c>
      <c r="MO53" s="23">
        <f t="shared" si="296"/>
        <v>20</v>
      </c>
      <c r="MP53" s="23">
        <f t="shared" si="296"/>
        <v>20</v>
      </c>
      <c r="MQ53" s="23">
        <f t="shared" si="296"/>
        <v>20</v>
      </c>
      <c r="MR53" s="23">
        <f t="shared" si="296"/>
        <v>20</v>
      </c>
      <c r="MS53" s="23">
        <f t="shared" si="52"/>
        <v>20</v>
      </c>
      <c r="MT53" s="23">
        <f t="shared" si="296"/>
        <v>20</v>
      </c>
      <c r="MU53" s="23">
        <f t="shared" si="296"/>
        <v>20</v>
      </c>
      <c r="MV53" s="23">
        <f t="shared" si="296"/>
        <v>20</v>
      </c>
      <c r="MW53" s="23">
        <f t="shared" si="296"/>
        <v>20</v>
      </c>
      <c r="MX53" s="23">
        <f t="shared" si="296"/>
        <v>20.5</v>
      </c>
      <c r="MY53" s="23">
        <f t="shared" si="296"/>
        <v>20.5</v>
      </c>
      <c r="MZ53" s="23">
        <f t="shared" si="296"/>
        <v>20.5</v>
      </c>
      <c r="NA53" s="23">
        <f t="shared" ref="NA53:PA53" si="297">AVERAGE(NA54:NA55)</f>
        <v>20.45</v>
      </c>
      <c r="NB53" s="23">
        <f t="shared" si="297"/>
        <v>20.45</v>
      </c>
      <c r="NC53" s="23">
        <f t="shared" si="297"/>
        <v>20.45</v>
      </c>
      <c r="ND53" s="23">
        <f t="shared" si="297"/>
        <v>20.45</v>
      </c>
      <c r="NE53" s="23">
        <f t="shared" si="297"/>
        <v>20.45</v>
      </c>
      <c r="NF53" s="23">
        <f t="shared" si="297"/>
        <v>20.45</v>
      </c>
      <c r="NG53" s="23">
        <f t="shared" si="297"/>
        <v>20.45</v>
      </c>
      <c r="NH53" s="23">
        <f t="shared" si="297"/>
        <v>20.45</v>
      </c>
      <c r="NI53" s="23">
        <f t="shared" si="297"/>
        <v>20.45</v>
      </c>
      <c r="NJ53" s="23">
        <f t="shared" si="297"/>
        <v>20.45</v>
      </c>
      <c r="NK53" s="23">
        <f t="shared" si="297"/>
        <v>20.45</v>
      </c>
      <c r="NL53" s="23">
        <f t="shared" si="297"/>
        <v>20.45</v>
      </c>
      <c r="NM53" s="23">
        <f t="shared" si="297"/>
        <v>20.7</v>
      </c>
      <c r="NN53" s="23">
        <f t="shared" si="297"/>
        <v>21.55</v>
      </c>
      <c r="NO53" s="23">
        <f t="shared" si="297"/>
        <v>21.8</v>
      </c>
      <c r="NP53" s="23">
        <f t="shared" si="297"/>
        <v>21.8</v>
      </c>
      <c r="NQ53" s="23">
        <f t="shared" si="297"/>
        <v>21.8</v>
      </c>
      <c r="NR53" s="23">
        <f t="shared" si="297"/>
        <v>21.8</v>
      </c>
      <c r="NS53" s="23">
        <f t="shared" si="297"/>
        <v>21.8</v>
      </c>
      <c r="NT53" s="23">
        <f t="shared" si="297"/>
        <v>21.8</v>
      </c>
      <c r="NU53" s="23">
        <f t="shared" si="297"/>
        <v>21.8</v>
      </c>
      <c r="NV53" s="23">
        <f t="shared" si="297"/>
        <v>21.8</v>
      </c>
      <c r="NW53" s="23">
        <f t="shared" si="297"/>
        <v>21.8</v>
      </c>
      <c r="NX53" s="23">
        <f t="shared" si="297"/>
        <v>21.8</v>
      </c>
      <c r="NY53" s="23">
        <f t="shared" si="297"/>
        <v>21.8</v>
      </c>
      <c r="NZ53" s="23">
        <f t="shared" si="297"/>
        <v>21.8</v>
      </c>
      <c r="OA53" s="23">
        <f t="shared" si="297"/>
        <v>21.8</v>
      </c>
      <c r="OB53" s="23">
        <f t="shared" si="297"/>
        <v>21.8</v>
      </c>
      <c r="OC53" s="23">
        <f t="shared" si="297"/>
        <v>21.8</v>
      </c>
      <c r="OD53" s="23">
        <f t="shared" si="297"/>
        <v>21.4</v>
      </c>
      <c r="OE53" s="23">
        <f t="shared" si="297"/>
        <v>21.4</v>
      </c>
      <c r="OF53" s="23">
        <f t="shared" si="297"/>
        <v>21.4</v>
      </c>
      <c r="OG53" s="23">
        <f t="shared" si="297"/>
        <v>21.4</v>
      </c>
      <c r="OH53" s="23">
        <f t="shared" si="297"/>
        <v>21.4</v>
      </c>
      <c r="OI53" s="23">
        <f t="shared" si="297"/>
        <v>21.4</v>
      </c>
      <c r="OJ53" s="23">
        <f t="shared" si="297"/>
        <v>21.4</v>
      </c>
      <c r="OK53" s="23">
        <f t="shared" si="297"/>
        <v>21.4</v>
      </c>
      <c r="OL53" s="23">
        <f t="shared" si="297"/>
        <v>25.15</v>
      </c>
      <c r="OM53" s="23">
        <f t="shared" si="297"/>
        <v>28.8</v>
      </c>
      <c r="ON53" s="23">
        <f t="shared" si="297"/>
        <v>24.7</v>
      </c>
      <c r="OO53" s="23">
        <f t="shared" si="297"/>
        <v>24.7</v>
      </c>
      <c r="OP53" s="23">
        <f t="shared" si="297"/>
        <v>24.7</v>
      </c>
      <c r="OQ53" s="23">
        <f t="shared" si="297"/>
        <v>24.7</v>
      </c>
      <c r="OR53" s="23">
        <f t="shared" si="297"/>
        <v>24.7</v>
      </c>
      <c r="OS53" s="23">
        <f t="shared" si="297"/>
        <v>21.3</v>
      </c>
      <c r="OT53" s="23">
        <f t="shared" si="297"/>
        <v>21.3</v>
      </c>
      <c r="OU53" s="23">
        <f t="shared" si="297"/>
        <v>21.3</v>
      </c>
      <c r="OV53" s="23">
        <f t="shared" si="297"/>
        <v>21.3</v>
      </c>
      <c r="OW53" s="23">
        <f t="shared" si="297"/>
        <v>21.3</v>
      </c>
      <c r="OX53" s="23">
        <f t="shared" si="297"/>
        <v>21.3</v>
      </c>
      <c r="OY53" s="23">
        <f t="shared" si="297"/>
        <v>21.3</v>
      </c>
      <c r="OZ53" s="23">
        <f t="shared" si="297"/>
        <v>21.3</v>
      </c>
      <c r="PA53" s="23">
        <f t="shared" si="297"/>
        <v>21.3</v>
      </c>
      <c r="PB53" s="24">
        <f t="shared" si="53"/>
        <v>1</v>
      </c>
      <c r="PC53" s="24">
        <f t="shared" si="54"/>
        <v>1</v>
      </c>
      <c r="PD53" s="24" t="e">
        <f>#REF!/MN53</f>
        <v>#REF!</v>
      </c>
      <c r="PE53" s="25">
        <f t="shared" si="55"/>
        <v>0.86234817813765186</v>
      </c>
      <c r="PF53" s="26">
        <f>AVERAGE(PF54)</f>
        <v>25.5</v>
      </c>
      <c r="PG53" s="22">
        <v>24.5</v>
      </c>
      <c r="PH53" s="21">
        <f>AVERAGE(PH54)</f>
        <v>24.5</v>
      </c>
      <c r="PI53" s="21">
        <f>AVERAGE(PI54)</f>
        <v>24.5</v>
      </c>
      <c r="PJ53" s="21">
        <f>AVERAGE(PJ54)</f>
        <v>24.5</v>
      </c>
      <c r="PK53" s="21">
        <f>AVERAGE(PK54)</f>
        <v>24.5</v>
      </c>
      <c r="PL53" s="22">
        <f t="shared" si="22"/>
        <v>24.5</v>
      </c>
      <c r="PM53" s="21">
        <f>AVERAGE(PM54)</f>
        <v>24.5</v>
      </c>
      <c r="PN53" s="21">
        <f>AVERAGE(PN54)</f>
        <v>24.5</v>
      </c>
      <c r="PO53" s="21">
        <f>AVERAGE(PO54)</f>
        <v>24.5</v>
      </c>
      <c r="PP53" s="21">
        <f t="shared" ref="PP53:PQ53" si="298">AVERAGE(PP54)</f>
        <v>24.5</v>
      </c>
      <c r="PQ53" s="21">
        <f t="shared" si="298"/>
        <v>24.5</v>
      </c>
      <c r="PR53" s="22">
        <f t="shared" si="284"/>
        <v>24.5</v>
      </c>
      <c r="PS53" s="23">
        <f t="shared" ref="PS53:QP53" si="299">AVERAGE(PS54)</f>
        <v>24.5</v>
      </c>
      <c r="PT53" s="23">
        <f t="shared" si="299"/>
        <v>24.5</v>
      </c>
      <c r="PU53" s="23">
        <f t="shared" si="299"/>
        <v>24.5</v>
      </c>
      <c r="PV53" s="23">
        <f t="shared" si="299"/>
        <v>24.5</v>
      </c>
      <c r="PW53" s="23">
        <f t="shared" si="299"/>
        <v>24.5</v>
      </c>
      <c r="PX53" s="23">
        <f t="shared" si="299"/>
        <v>24.5</v>
      </c>
      <c r="PY53" s="23">
        <f t="shared" si="299"/>
        <v>24.5</v>
      </c>
      <c r="PZ53" s="23">
        <f t="shared" si="299"/>
        <v>24.5</v>
      </c>
      <c r="QA53" s="23">
        <f t="shared" si="299"/>
        <v>24.5</v>
      </c>
      <c r="QB53" s="45">
        <f t="shared" si="70"/>
        <v>24.5</v>
      </c>
      <c r="QC53" s="23">
        <f t="shared" si="299"/>
        <v>24.5</v>
      </c>
      <c r="QD53" s="23">
        <f t="shared" si="299"/>
        <v>24.5</v>
      </c>
      <c r="QE53" s="23">
        <f t="shared" si="299"/>
        <v>24.5</v>
      </c>
      <c r="QF53" s="23">
        <f t="shared" si="299"/>
        <v>24.5</v>
      </c>
      <c r="QG53" s="23">
        <f t="shared" si="56"/>
        <v>24.5</v>
      </c>
      <c r="QH53" s="23">
        <f t="shared" si="299"/>
        <v>24.5</v>
      </c>
      <c r="QI53" s="23">
        <f t="shared" si="299"/>
        <v>24.5</v>
      </c>
      <c r="QJ53" s="23">
        <f t="shared" si="299"/>
        <v>24.5</v>
      </c>
      <c r="QK53" s="23">
        <f t="shared" si="299"/>
        <v>24.5</v>
      </c>
      <c r="QL53" s="23">
        <f t="shared" si="24"/>
        <v>24.5</v>
      </c>
      <c r="QM53" s="23">
        <f t="shared" si="299"/>
        <v>24.5</v>
      </c>
      <c r="QN53" s="23">
        <f t="shared" si="299"/>
        <v>24.5</v>
      </c>
      <c r="QO53" s="23">
        <f t="shared" si="299"/>
        <v>24.5</v>
      </c>
      <c r="QP53" s="23">
        <f t="shared" si="299"/>
        <v>24.5</v>
      </c>
      <c r="QQ53" s="27">
        <f t="shared" si="57"/>
        <v>24.5</v>
      </c>
      <c r="QR53" s="23">
        <f t="shared" ref="QR53:SJ53" si="300">AVERAGE(QR54)</f>
        <v>24.5</v>
      </c>
      <c r="QS53" s="23">
        <f t="shared" si="300"/>
        <v>24.5</v>
      </c>
      <c r="QT53" s="23">
        <f t="shared" si="300"/>
        <v>24.5</v>
      </c>
      <c r="QU53" s="23">
        <f t="shared" si="300"/>
        <v>24.5</v>
      </c>
      <c r="QV53" s="27">
        <f t="shared" si="58"/>
        <v>24.5</v>
      </c>
      <c r="QW53" s="23">
        <f t="shared" si="300"/>
        <v>24.5</v>
      </c>
      <c r="QX53" s="23">
        <f t="shared" si="300"/>
        <v>24.5</v>
      </c>
      <c r="QY53" s="23">
        <f t="shared" si="300"/>
        <v>24.5</v>
      </c>
      <c r="QZ53" s="23">
        <f t="shared" si="300"/>
        <v>24.5</v>
      </c>
      <c r="RA53" s="23">
        <f t="shared" si="300"/>
        <v>24.5</v>
      </c>
      <c r="RB53" s="23">
        <f t="shared" si="25"/>
        <v>24.5</v>
      </c>
      <c r="RC53" s="23">
        <f t="shared" si="300"/>
        <v>24.5</v>
      </c>
      <c r="RD53" s="23">
        <f t="shared" si="300"/>
        <v>24.5</v>
      </c>
      <c r="RE53" s="23">
        <f t="shared" si="300"/>
        <v>24.5</v>
      </c>
      <c r="RF53" s="23">
        <f t="shared" si="300"/>
        <v>24.5</v>
      </c>
      <c r="RG53" s="23">
        <f t="shared" si="300"/>
        <v>24.5</v>
      </c>
      <c r="RH53" s="23">
        <f t="shared" si="26"/>
        <v>24.5</v>
      </c>
      <c r="RI53" s="23">
        <f t="shared" si="300"/>
        <v>24.5</v>
      </c>
      <c r="RJ53" s="23">
        <f t="shared" si="300"/>
        <v>24.5</v>
      </c>
      <c r="RK53" s="23">
        <f t="shared" si="300"/>
        <v>24.5</v>
      </c>
      <c r="RL53" s="23">
        <f t="shared" si="300"/>
        <v>24.5</v>
      </c>
      <c r="RM53" s="21">
        <f t="shared" si="71"/>
        <v>24.5</v>
      </c>
      <c r="RN53" s="23">
        <f t="shared" si="300"/>
        <v>24.5</v>
      </c>
      <c r="RO53" s="23">
        <f t="shared" si="300"/>
        <v>24.5</v>
      </c>
      <c r="RP53" s="23">
        <f t="shared" si="300"/>
        <v>24.5</v>
      </c>
      <c r="RQ53" s="23">
        <f t="shared" si="300"/>
        <v>24.5</v>
      </c>
      <c r="RR53" s="23">
        <f t="shared" si="27"/>
        <v>24.5</v>
      </c>
      <c r="RS53" s="23">
        <f t="shared" si="300"/>
        <v>24.5</v>
      </c>
      <c r="RT53" s="23">
        <f t="shared" si="300"/>
        <v>24.5</v>
      </c>
      <c r="RU53" s="23">
        <f t="shared" si="300"/>
        <v>24.5</v>
      </c>
      <c r="RV53" s="23">
        <f t="shared" si="300"/>
        <v>24.5</v>
      </c>
      <c r="RW53" s="23">
        <f t="shared" si="300"/>
        <v>24.5</v>
      </c>
      <c r="RX53" s="23">
        <f t="shared" si="59"/>
        <v>24.5</v>
      </c>
      <c r="RY53" s="23">
        <f t="shared" si="300"/>
        <v>24.5</v>
      </c>
      <c r="RZ53" s="23">
        <f t="shared" si="300"/>
        <v>24.5</v>
      </c>
      <c r="SA53" s="23">
        <f t="shared" si="300"/>
        <v>24.5</v>
      </c>
      <c r="SB53" s="23">
        <f t="shared" si="300"/>
        <v>24.5</v>
      </c>
      <c r="SC53" s="23">
        <f t="shared" si="60"/>
        <v>24.5</v>
      </c>
      <c r="SD53" s="23">
        <f t="shared" si="300"/>
        <v>24.5</v>
      </c>
      <c r="SE53" s="23">
        <f t="shared" si="300"/>
        <v>24.5</v>
      </c>
      <c r="SF53" s="23">
        <f t="shared" si="300"/>
        <v>24.5</v>
      </c>
      <c r="SG53" s="23">
        <f t="shared" si="300"/>
        <v>24.5</v>
      </c>
      <c r="SH53" s="23">
        <f t="shared" si="300"/>
        <v>24.9</v>
      </c>
      <c r="SI53" s="23">
        <f t="shared" si="300"/>
        <v>24.9</v>
      </c>
      <c r="SJ53" s="23">
        <f t="shared" si="300"/>
        <v>23.9</v>
      </c>
      <c r="SK53" s="23">
        <f t="shared" ref="SK53:UK53" si="301">AVERAGE(SK54:SK55)</f>
        <v>24.4</v>
      </c>
      <c r="SL53" s="23">
        <f t="shared" si="301"/>
        <v>24.4</v>
      </c>
      <c r="SM53" s="23">
        <f t="shared" si="301"/>
        <v>24.4</v>
      </c>
      <c r="SN53" s="23">
        <f t="shared" si="301"/>
        <v>24.4</v>
      </c>
      <c r="SO53" s="23">
        <f t="shared" si="301"/>
        <v>24.4</v>
      </c>
      <c r="SP53" s="23">
        <f t="shared" si="301"/>
        <v>24.4</v>
      </c>
      <c r="SQ53" s="23">
        <f t="shared" si="301"/>
        <v>24.65</v>
      </c>
      <c r="SR53" s="23">
        <f t="shared" si="301"/>
        <v>24.65</v>
      </c>
      <c r="SS53" s="23">
        <f t="shared" si="301"/>
        <v>24.65</v>
      </c>
      <c r="ST53" s="23">
        <f t="shared" si="301"/>
        <v>24.65</v>
      </c>
      <c r="SU53" s="23">
        <f t="shared" si="301"/>
        <v>24.65</v>
      </c>
      <c r="SV53" s="23">
        <f t="shared" si="301"/>
        <v>24.65</v>
      </c>
      <c r="SW53" s="23">
        <f t="shared" si="301"/>
        <v>24.9</v>
      </c>
      <c r="SX53" s="23">
        <f t="shared" si="301"/>
        <v>25.45</v>
      </c>
      <c r="SY53" s="23">
        <f t="shared" si="301"/>
        <v>25.7</v>
      </c>
      <c r="SZ53" s="23">
        <f t="shared" si="301"/>
        <v>25.7</v>
      </c>
      <c r="TA53" s="23">
        <f t="shared" si="301"/>
        <v>25.7</v>
      </c>
      <c r="TB53" s="23">
        <f t="shared" si="301"/>
        <v>25.7</v>
      </c>
      <c r="TC53" s="23">
        <f t="shared" si="301"/>
        <v>25.7</v>
      </c>
      <c r="TD53" s="23">
        <f t="shared" si="301"/>
        <v>25.7</v>
      </c>
      <c r="TE53" s="23">
        <f t="shared" si="301"/>
        <v>25.7</v>
      </c>
      <c r="TF53" s="23">
        <f t="shared" si="301"/>
        <v>25.7</v>
      </c>
      <c r="TG53" s="23">
        <f t="shared" si="301"/>
        <v>25.7</v>
      </c>
      <c r="TH53" s="23">
        <f t="shared" si="301"/>
        <v>25.7</v>
      </c>
      <c r="TI53" s="23">
        <f t="shared" si="301"/>
        <v>25.7</v>
      </c>
      <c r="TJ53" s="23">
        <f t="shared" si="301"/>
        <v>25.7</v>
      </c>
      <c r="TK53" s="23">
        <f t="shared" si="301"/>
        <v>25.7</v>
      </c>
      <c r="TL53" s="23">
        <f t="shared" si="301"/>
        <v>25.7</v>
      </c>
      <c r="TM53" s="23">
        <f t="shared" si="301"/>
        <v>25.7</v>
      </c>
      <c r="TN53" s="23">
        <f t="shared" si="301"/>
        <v>25.299999999999997</v>
      </c>
      <c r="TO53" s="23">
        <f t="shared" si="301"/>
        <v>25.299999999999997</v>
      </c>
      <c r="TP53" s="23">
        <f t="shared" si="301"/>
        <v>25.299999999999997</v>
      </c>
      <c r="TQ53" s="23">
        <f t="shared" si="301"/>
        <v>25.299999999999997</v>
      </c>
      <c r="TR53" s="23">
        <f t="shared" si="301"/>
        <v>25.299999999999997</v>
      </c>
      <c r="TS53" s="23">
        <f t="shared" si="301"/>
        <v>25.299999999999997</v>
      </c>
      <c r="TT53" s="23">
        <f t="shared" si="301"/>
        <v>25.299999999999997</v>
      </c>
      <c r="TU53" s="23">
        <f t="shared" si="301"/>
        <v>25.299999999999997</v>
      </c>
      <c r="TV53" s="23">
        <f t="shared" si="301"/>
        <v>26.65</v>
      </c>
      <c r="TW53" s="23">
        <f t="shared" si="301"/>
        <v>27</v>
      </c>
      <c r="TX53" s="23">
        <f t="shared" si="301"/>
        <v>27.5</v>
      </c>
      <c r="TY53" s="23">
        <f t="shared" si="301"/>
        <v>27.5</v>
      </c>
      <c r="TZ53" s="23">
        <f t="shared" si="301"/>
        <v>27.5</v>
      </c>
      <c r="UA53" s="23">
        <f t="shared" si="301"/>
        <v>27.5</v>
      </c>
      <c r="UB53" s="23">
        <f t="shared" si="301"/>
        <v>27.5</v>
      </c>
      <c r="UC53" s="23">
        <f t="shared" si="301"/>
        <v>26.3</v>
      </c>
      <c r="UD53" s="23">
        <f t="shared" si="301"/>
        <v>26.3</v>
      </c>
      <c r="UE53" s="23">
        <f t="shared" si="301"/>
        <v>26.3</v>
      </c>
      <c r="UF53" s="23">
        <f t="shared" si="301"/>
        <v>26.3</v>
      </c>
      <c r="UG53" s="23">
        <f t="shared" si="301"/>
        <v>26.3</v>
      </c>
      <c r="UH53" s="23">
        <f t="shared" si="301"/>
        <v>26.3</v>
      </c>
      <c r="UI53" s="23">
        <f t="shared" si="301"/>
        <v>26.3</v>
      </c>
      <c r="UJ53" s="23">
        <f t="shared" si="301"/>
        <v>26.3</v>
      </c>
      <c r="UK53" s="23">
        <f t="shared" si="301"/>
        <v>26.3</v>
      </c>
      <c r="UL53" s="48">
        <f t="shared" si="61"/>
        <v>1</v>
      </c>
      <c r="UM53" s="48">
        <f t="shared" si="62"/>
        <v>1</v>
      </c>
      <c r="UN53" s="48" t="e">
        <f>#REF!/RX53</f>
        <v>#REF!</v>
      </c>
      <c r="UO53" s="25">
        <f t="shared" si="63"/>
        <v>0.95636363636363642</v>
      </c>
    </row>
    <row r="54" spans="1:561" s="42" customFormat="1" ht="37.5" customHeight="1" outlineLevel="1">
      <c r="A54" s="29" t="s">
        <v>74</v>
      </c>
      <c r="B54" s="30">
        <v>27</v>
      </c>
      <c r="C54" s="31">
        <v>25</v>
      </c>
      <c r="D54" s="30">
        <v>25</v>
      </c>
      <c r="E54" s="30">
        <v>25</v>
      </c>
      <c r="F54" s="30">
        <v>25</v>
      </c>
      <c r="G54" s="30">
        <v>25</v>
      </c>
      <c r="H54" s="31">
        <f t="shared" si="29"/>
        <v>25</v>
      </c>
      <c r="I54" s="30">
        <v>25</v>
      </c>
      <c r="J54" s="30">
        <v>25</v>
      </c>
      <c r="K54" s="30">
        <v>25</v>
      </c>
      <c r="L54" s="30">
        <v>25</v>
      </c>
      <c r="M54" s="30">
        <v>25</v>
      </c>
      <c r="N54" s="31">
        <f t="shared" si="30"/>
        <v>25</v>
      </c>
      <c r="O54" s="32">
        <v>25</v>
      </c>
      <c r="P54" s="32">
        <v>25</v>
      </c>
      <c r="Q54" s="32">
        <v>25</v>
      </c>
      <c r="R54" s="31">
        <f t="shared" ref="R54" si="302">AVERAGE(O54:Q54)</f>
        <v>25</v>
      </c>
      <c r="S54" s="30">
        <v>25</v>
      </c>
      <c r="T54" s="30">
        <v>25</v>
      </c>
      <c r="U54" s="30">
        <v>25</v>
      </c>
      <c r="V54" s="30">
        <v>25</v>
      </c>
      <c r="W54" s="30">
        <v>25</v>
      </c>
      <c r="X54" s="50">
        <f>AVERAGE(S54:W54)</f>
        <v>25</v>
      </c>
      <c r="Y54" s="30">
        <v>25</v>
      </c>
      <c r="Z54" s="30">
        <v>25</v>
      </c>
      <c r="AA54" s="30">
        <v>25</v>
      </c>
      <c r="AB54" s="30">
        <v>25</v>
      </c>
      <c r="AC54" s="50">
        <f t="shared" si="31"/>
        <v>25</v>
      </c>
      <c r="AD54" s="30">
        <v>25</v>
      </c>
      <c r="AE54" s="30">
        <v>25</v>
      </c>
      <c r="AF54" s="30">
        <v>25</v>
      </c>
      <c r="AG54" s="30">
        <v>25</v>
      </c>
      <c r="AH54" s="30">
        <f t="shared" si="32"/>
        <v>25</v>
      </c>
      <c r="AI54" s="30">
        <v>25</v>
      </c>
      <c r="AJ54" s="30">
        <v>25</v>
      </c>
      <c r="AK54" s="30">
        <v>25</v>
      </c>
      <c r="AL54" s="30">
        <v>25</v>
      </c>
      <c r="AM54" s="30">
        <f t="shared" si="33"/>
        <v>25</v>
      </c>
      <c r="AN54" s="30">
        <v>25</v>
      </c>
      <c r="AO54" s="30">
        <v>25.5</v>
      </c>
      <c r="AP54" s="30">
        <v>25</v>
      </c>
      <c r="AQ54" s="30">
        <v>25.5</v>
      </c>
      <c r="AR54" s="30">
        <f t="shared" si="34"/>
        <v>25.25</v>
      </c>
      <c r="AS54" s="30">
        <v>25.5</v>
      </c>
      <c r="AT54" s="30">
        <v>25.5</v>
      </c>
      <c r="AU54" s="30">
        <v>25.5</v>
      </c>
      <c r="AV54" s="30">
        <v>25.5</v>
      </c>
      <c r="AW54" s="30">
        <v>25.5</v>
      </c>
      <c r="AX54" s="30">
        <f t="shared" si="72"/>
        <v>25.5</v>
      </c>
      <c r="AY54" s="30">
        <v>25.5</v>
      </c>
      <c r="AZ54" s="30">
        <v>25.5</v>
      </c>
      <c r="BA54" s="30">
        <v>25.5</v>
      </c>
      <c r="BB54" s="30">
        <v>25.5</v>
      </c>
      <c r="BC54" s="30">
        <v>25.5</v>
      </c>
      <c r="BD54" s="30">
        <f t="shared" si="35"/>
        <v>25.5</v>
      </c>
      <c r="BE54" s="30">
        <v>25.5</v>
      </c>
      <c r="BF54" s="30">
        <v>25.5</v>
      </c>
      <c r="BG54" s="30">
        <v>25.5</v>
      </c>
      <c r="BH54" s="30">
        <v>25.5</v>
      </c>
      <c r="BI54" s="30">
        <f t="shared" si="82"/>
        <v>25.5</v>
      </c>
      <c r="BJ54" s="30">
        <v>25.5</v>
      </c>
      <c r="BK54" s="30">
        <v>25.5</v>
      </c>
      <c r="BL54" s="30">
        <v>25.5</v>
      </c>
      <c r="BM54" s="30">
        <v>25.5</v>
      </c>
      <c r="BN54" s="30">
        <f t="shared" si="64"/>
        <v>25.5</v>
      </c>
      <c r="BO54" s="30">
        <v>25.5</v>
      </c>
      <c r="BP54" s="30">
        <v>25.5</v>
      </c>
      <c r="BQ54" s="30">
        <v>25.5</v>
      </c>
      <c r="BR54" s="30">
        <v>25.5</v>
      </c>
      <c r="BS54" s="30">
        <v>25.5</v>
      </c>
      <c r="BT54" s="30">
        <f t="shared" si="36"/>
        <v>25.5</v>
      </c>
      <c r="BU54" s="30">
        <v>25.5</v>
      </c>
      <c r="BV54" s="30">
        <v>25.5</v>
      </c>
      <c r="BW54" s="30">
        <v>25.5</v>
      </c>
      <c r="BX54" s="30">
        <v>25.5</v>
      </c>
      <c r="BY54" s="30">
        <f>AVERAGE(BU54:BX54)</f>
        <v>25.5</v>
      </c>
      <c r="BZ54" s="30">
        <v>25.5</v>
      </c>
      <c r="CA54" s="30">
        <v>25.5</v>
      </c>
      <c r="CB54" s="30">
        <v>25.5</v>
      </c>
      <c r="CC54" s="30">
        <v>25.5</v>
      </c>
      <c r="CD54" s="30">
        <v>26</v>
      </c>
      <c r="CE54" s="30">
        <v>26</v>
      </c>
      <c r="CF54" s="30">
        <v>26</v>
      </c>
      <c r="CG54" s="30">
        <v>26</v>
      </c>
      <c r="CH54" s="30">
        <v>26</v>
      </c>
      <c r="CI54" s="30">
        <v>26</v>
      </c>
      <c r="CJ54" s="30">
        <v>26</v>
      </c>
      <c r="CK54" s="30">
        <v>26</v>
      </c>
      <c r="CL54" s="30">
        <v>26</v>
      </c>
      <c r="CM54" s="30">
        <v>26</v>
      </c>
      <c r="CN54" s="30">
        <v>26</v>
      </c>
      <c r="CO54" s="30">
        <v>26</v>
      </c>
      <c r="CP54" s="30">
        <v>26</v>
      </c>
      <c r="CQ54" s="30">
        <v>26</v>
      </c>
      <c r="CR54" s="30">
        <v>26</v>
      </c>
      <c r="CS54" s="30">
        <v>26.5</v>
      </c>
      <c r="CT54" s="30">
        <v>26.5</v>
      </c>
      <c r="CU54" s="30">
        <v>27</v>
      </c>
      <c r="CV54" s="30">
        <v>27</v>
      </c>
      <c r="CW54" s="30">
        <v>27</v>
      </c>
      <c r="CX54" s="30">
        <v>27</v>
      </c>
      <c r="CY54" s="30">
        <v>27</v>
      </c>
      <c r="CZ54" s="30">
        <v>27</v>
      </c>
      <c r="DA54" s="30">
        <v>27</v>
      </c>
      <c r="DB54" s="30">
        <v>27</v>
      </c>
      <c r="DC54" s="30">
        <v>27</v>
      </c>
      <c r="DD54" s="30">
        <v>27</v>
      </c>
      <c r="DE54" s="30">
        <v>27</v>
      </c>
      <c r="DF54" s="30">
        <v>27</v>
      </c>
      <c r="DG54" s="30">
        <v>27</v>
      </c>
      <c r="DH54" s="30">
        <v>27</v>
      </c>
      <c r="DI54" s="30">
        <v>27</v>
      </c>
      <c r="DJ54" s="30">
        <v>27</v>
      </c>
      <c r="DK54" s="30">
        <v>27</v>
      </c>
      <c r="DL54" s="30">
        <v>27</v>
      </c>
      <c r="DM54" s="30">
        <v>27</v>
      </c>
      <c r="DN54" s="30">
        <v>27</v>
      </c>
      <c r="DO54" s="30">
        <v>27</v>
      </c>
      <c r="DP54" s="30">
        <v>27</v>
      </c>
      <c r="DQ54" s="30">
        <v>27</v>
      </c>
      <c r="DR54" s="30">
        <v>27</v>
      </c>
      <c r="DS54" s="30">
        <v>27.7</v>
      </c>
      <c r="DT54" s="30">
        <v>27.7</v>
      </c>
      <c r="DU54" s="30">
        <v>27.7</v>
      </c>
      <c r="DV54" s="30">
        <v>27.7</v>
      </c>
      <c r="DW54" s="30">
        <v>27.7</v>
      </c>
      <c r="DX54" s="30">
        <v>27.7</v>
      </c>
      <c r="DY54" s="30">
        <v>27.7</v>
      </c>
      <c r="DZ54" s="30">
        <v>27.7</v>
      </c>
      <c r="EA54" s="30">
        <v>27.7</v>
      </c>
      <c r="EB54" s="30">
        <v>27.7</v>
      </c>
      <c r="EC54" s="30">
        <v>27.7</v>
      </c>
      <c r="ED54" s="30">
        <v>27.7</v>
      </c>
      <c r="EE54" s="30">
        <v>27.7</v>
      </c>
      <c r="EF54" s="30">
        <v>27.7</v>
      </c>
      <c r="EG54" s="30">
        <v>27.7</v>
      </c>
      <c r="EH54" s="33">
        <f t="shared" si="37"/>
        <v>1</v>
      </c>
      <c r="EI54" s="33">
        <f t="shared" si="38"/>
        <v>1</v>
      </c>
      <c r="EJ54" s="33" t="e">
        <f>#REF!/BT54</f>
        <v>#REF!</v>
      </c>
      <c r="EK54" s="34">
        <f t="shared" si="39"/>
        <v>1</v>
      </c>
      <c r="EL54" s="35">
        <v>24.5</v>
      </c>
      <c r="EM54" s="30">
        <v>23</v>
      </c>
      <c r="EN54" s="30">
        <v>23</v>
      </c>
      <c r="EO54" s="30">
        <v>23</v>
      </c>
      <c r="EP54" s="30">
        <v>23</v>
      </c>
      <c r="EQ54" s="30">
        <v>23</v>
      </c>
      <c r="ER54" s="31">
        <f t="shared" si="6"/>
        <v>23</v>
      </c>
      <c r="ES54" s="30">
        <v>23</v>
      </c>
      <c r="ET54" s="30">
        <v>23</v>
      </c>
      <c r="EU54" s="30">
        <v>23</v>
      </c>
      <c r="EV54" s="30">
        <v>23</v>
      </c>
      <c r="EW54" s="30">
        <v>23</v>
      </c>
      <c r="EX54" s="31">
        <f t="shared" si="279"/>
        <v>23</v>
      </c>
      <c r="EY54" s="32">
        <v>23</v>
      </c>
      <c r="EZ54" s="30">
        <v>23</v>
      </c>
      <c r="FA54" s="30">
        <v>23</v>
      </c>
      <c r="FB54" s="31">
        <f>AVERAGE(EY54:FA54)</f>
        <v>23</v>
      </c>
      <c r="FC54" s="30">
        <v>23</v>
      </c>
      <c r="FD54" s="30">
        <v>23</v>
      </c>
      <c r="FE54" s="30">
        <v>23</v>
      </c>
      <c r="FF54" s="30">
        <v>23</v>
      </c>
      <c r="FG54" s="30">
        <v>23</v>
      </c>
      <c r="FH54" s="50">
        <f>AVERAGE(FC54:FG54)</f>
        <v>23</v>
      </c>
      <c r="FI54" s="30">
        <v>23</v>
      </c>
      <c r="FJ54" s="30">
        <v>23</v>
      </c>
      <c r="FK54" s="30">
        <v>23</v>
      </c>
      <c r="FL54" s="30">
        <v>23</v>
      </c>
      <c r="FM54" s="30">
        <f t="shared" si="40"/>
        <v>23</v>
      </c>
      <c r="FN54" s="30">
        <v>23</v>
      </c>
      <c r="FO54" s="30">
        <v>23</v>
      </c>
      <c r="FP54" s="30">
        <v>23</v>
      </c>
      <c r="FQ54" s="30">
        <v>23</v>
      </c>
      <c r="FR54" s="30">
        <f t="shared" si="8"/>
        <v>23</v>
      </c>
      <c r="FS54" s="30">
        <v>23</v>
      </c>
      <c r="FT54" s="30">
        <v>23</v>
      </c>
      <c r="FU54" s="30">
        <v>23</v>
      </c>
      <c r="FV54" s="30">
        <v>23</v>
      </c>
      <c r="FW54" s="30">
        <f t="shared" si="9"/>
        <v>23</v>
      </c>
      <c r="FX54" s="30">
        <v>23</v>
      </c>
      <c r="FY54" s="30">
        <v>23.5</v>
      </c>
      <c r="FZ54" s="30">
        <v>23.5</v>
      </c>
      <c r="GA54" s="30">
        <v>23.5</v>
      </c>
      <c r="GB54" s="32">
        <f t="shared" si="10"/>
        <v>23.375</v>
      </c>
      <c r="GC54" s="30">
        <v>23.5</v>
      </c>
      <c r="GD54" s="30">
        <v>23.5</v>
      </c>
      <c r="GE54" s="30">
        <v>23.5</v>
      </c>
      <c r="GF54" s="30">
        <v>23.5</v>
      </c>
      <c r="GG54" s="30">
        <v>23.5</v>
      </c>
      <c r="GH54" s="30">
        <f t="shared" si="41"/>
        <v>23.5</v>
      </c>
      <c r="GI54" s="30">
        <v>23.5</v>
      </c>
      <c r="GJ54" s="30">
        <v>23.5</v>
      </c>
      <c r="GK54" s="30">
        <v>23.5</v>
      </c>
      <c r="GL54" s="30">
        <v>23.5</v>
      </c>
      <c r="GM54" s="30">
        <v>23.5</v>
      </c>
      <c r="GN54" s="30">
        <f t="shared" si="42"/>
        <v>23.5</v>
      </c>
      <c r="GO54" s="30">
        <v>23.5</v>
      </c>
      <c r="GP54" s="30">
        <v>23.5</v>
      </c>
      <c r="GQ54" s="30">
        <v>23.5</v>
      </c>
      <c r="GR54" s="30">
        <v>23.5</v>
      </c>
      <c r="GS54" s="30">
        <f t="shared" si="66"/>
        <v>23.5</v>
      </c>
      <c r="GT54" s="30">
        <v>23.5</v>
      </c>
      <c r="GU54" s="30">
        <v>23.5</v>
      </c>
      <c r="GV54" s="30">
        <v>23.5</v>
      </c>
      <c r="GW54" s="30">
        <v>23.5</v>
      </c>
      <c r="GX54" s="30">
        <f t="shared" si="43"/>
        <v>23.5</v>
      </c>
      <c r="GY54" s="30">
        <v>23.5</v>
      </c>
      <c r="GZ54" s="30">
        <v>23.5</v>
      </c>
      <c r="HA54" s="30">
        <v>23.5</v>
      </c>
      <c r="HB54" s="30">
        <v>23.5</v>
      </c>
      <c r="HC54" s="30">
        <v>23.5</v>
      </c>
      <c r="HD54" s="30">
        <f t="shared" si="44"/>
        <v>23.5</v>
      </c>
      <c r="HE54" s="30">
        <v>23.5</v>
      </c>
      <c r="HF54" s="30">
        <v>23.5</v>
      </c>
      <c r="HG54" s="30">
        <v>23.5</v>
      </c>
      <c r="HH54" s="30">
        <v>23.5</v>
      </c>
      <c r="HI54" s="30">
        <f t="shared" si="45"/>
        <v>23.5</v>
      </c>
      <c r="HJ54" s="30">
        <v>23.5</v>
      </c>
      <c r="HK54" s="30">
        <v>23.5</v>
      </c>
      <c r="HL54" s="30">
        <v>23.5</v>
      </c>
      <c r="HM54" s="30">
        <v>23.5</v>
      </c>
      <c r="HN54" s="30">
        <v>24</v>
      </c>
      <c r="HO54" s="30">
        <v>24</v>
      </c>
      <c r="HP54" s="30">
        <v>24</v>
      </c>
      <c r="HQ54" s="30">
        <v>24</v>
      </c>
      <c r="HR54" s="30">
        <v>24</v>
      </c>
      <c r="HS54" s="30">
        <v>24</v>
      </c>
      <c r="HT54" s="30">
        <v>24</v>
      </c>
      <c r="HU54" s="30">
        <v>24</v>
      </c>
      <c r="HV54" s="30">
        <v>24</v>
      </c>
      <c r="HW54" s="30">
        <v>24</v>
      </c>
      <c r="HX54" s="30">
        <v>24</v>
      </c>
      <c r="HY54" s="30">
        <v>24</v>
      </c>
      <c r="HZ54" s="30">
        <v>24</v>
      </c>
      <c r="IA54" s="30">
        <v>24</v>
      </c>
      <c r="IB54" s="30">
        <v>24</v>
      </c>
      <c r="IC54" s="30">
        <v>24.5</v>
      </c>
      <c r="ID54" s="30">
        <v>24.5</v>
      </c>
      <c r="IE54" s="30">
        <v>25</v>
      </c>
      <c r="IF54" s="30">
        <v>25</v>
      </c>
      <c r="IG54" s="30">
        <v>25</v>
      </c>
      <c r="IH54" s="30">
        <v>25</v>
      </c>
      <c r="II54" s="30">
        <v>25</v>
      </c>
      <c r="IJ54" s="30">
        <v>25</v>
      </c>
      <c r="IK54" s="30">
        <v>25</v>
      </c>
      <c r="IL54" s="30">
        <v>25</v>
      </c>
      <c r="IM54" s="30">
        <v>25</v>
      </c>
      <c r="IN54" s="30">
        <v>25</v>
      </c>
      <c r="IO54" s="30">
        <v>25</v>
      </c>
      <c r="IP54" s="30">
        <v>25</v>
      </c>
      <c r="IQ54" s="30">
        <v>25</v>
      </c>
      <c r="IR54" s="30">
        <v>25</v>
      </c>
      <c r="IS54" s="30">
        <v>25</v>
      </c>
      <c r="IT54" s="30">
        <v>25</v>
      </c>
      <c r="IU54" s="30">
        <v>25</v>
      </c>
      <c r="IV54" s="30">
        <v>25</v>
      </c>
      <c r="IW54" s="30">
        <v>25</v>
      </c>
      <c r="IX54" s="30">
        <v>25</v>
      </c>
      <c r="IY54" s="30">
        <v>25</v>
      </c>
      <c r="IZ54" s="30">
        <v>25</v>
      </c>
      <c r="JA54" s="30">
        <v>25</v>
      </c>
      <c r="JB54" s="30">
        <v>25</v>
      </c>
      <c r="JC54" s="30">
        <v>25.7</v>
      </c>
      <c r="JD54" s="30">
        <v>25.7</v>
      </c>
      <c r="JE54" s="30">
        <v>25.7</v>
      </c>
      <c r="JF54" s="30">
        <v>25.7</v>
      </c>
      <c r="JG54" s="30">
        <v>25.7</v>
      </c>
      <c r="JH54" s="30">
        <v>25.7</v>
      </c>
      <c r="JI54" s="30">
        <v>25.7</v>
      </c>
      <c r="JJ54" s="30">
        <v>25.7</v>
      </c>
      <c r="JK54" s="30">
        <v>25.7</v>
      </c>
      <c r="JL54" s="30">
        <v>25.7</v>
      </c>
      <c r="JM54" s="30">
        <v>25.7</v>
      </c>
      <c r="JN54" s="30">
        <v>25.7</v>
      </c>
      <c r="JO54" s="30">
        <v>25.7</v>
      </c>
      <c r="JP54" s="30">
        <v>25.7</v>
      </c>
      <c r="JQ54" s="30">
        <v>25.7</v>
      </c>
      <c r="JR54" s="33">
        <f t="shared" si="46"/>
        <v>1</v>
      </c>
      <c r="JS54" s="33">
        <f t="shared" si="47"/>
        <v>1</v>
      </c>
      <c r="JT54" s="33" t="e">
        <f>#REF!/HD54</f>
        <v>#REF!</v>
      </c>
      <c r="JU54" s="34">
        <f t="shared" si="48"/>
        <v>1</v>
      </c>
      <c r="JV54" s="30">
        <v>21.5</v>
      </c>
      <c r="JW54" s="31">
        <v>20</v>
      </c>
      <c r="JX54" s="30">
        <v>20</v>
      </c>
      <c r="JY54" s="30">
        <v>20</v>
      </c>
      <c r="JZ54" s="30">
        <v>20</v>
      </c>
      <c r="KA54" s="30">
        <v>20</v>
      </c>
      <c r="KB54" s="31">
        <f t="shared" si="49"/>
        <v>20</v>
      </c>
      <c r="KC54" s="30">
        <v>20</v>
      </c>
      <c r="KD54" s="30">
        <v>20</v>
      </c>
      <c r="KE54" s="30">
        <v>20</v>
      </c>
      <c r="KF54" s="36">
        <v>20</v>
      </c>
      <c r="KG54" s="37">
        <v>20</v>
      </c>
      <c r="KH54" s="31">
        <f t="shared" ref="KH54" si="303">AVERAGE(KC54:KG54)</f>
        <v>20</v>
      </c>
      <c r="KI54" s="32">
        <v>20</v>
      </c>
      <c r="KJ54" s="30">
        <v>20</v>
      </c>
      <c r="KK54" s="30">
        <v>20</v>
      </c>
      <c r="KL54" s="31">
        <f>AVERAGE(KI54:KK54)</f>
        <v>20</v>
      </c>
      <c r="KM54" s="30">
        <v>20</v>
      </c>
      <c r="KN54" s="30">
        <v>20</v>
      </c>
      <c r="KO54" s="30">
        <v>20</v>
      </c>
      <c r="KP54" s="30">
        <v>20</v>
      </c>
      <c r="KQ54" s="30">
        <v>20</v>
      </c>
      <c r="KR54" s="50">
        <f>AVERAGE(KM54:KQ54)</f>
        <v>20</v>
      </c>
      <c r="KS54" s="30">
        <v>20</v>
      </c>
      <c r="KT54" s="30">
        <v>20</v>
      </c>
      <c r="KU54" s="30">
        <v>20</v>
      </c>
      <c r="KV54" s="30">
        <v>20</v>
      </c>
      <c r="KW54" s="30">
        <f t="shared" si="50"/>
        <v>20</v>
      </c>
      <c r="KX54" s="30">
        <v>20</v>
      </c>
      <c r="KY54" s="30">
        <v>20</v>
      </c>
      <c r="KZ54" s="30">
        <v>20</v>
      </c>
      <c r="LA54" s="30">
        <v>20</v>
      </c>
      <c r="LB54" s="30">
        <f t="shared" si="14"/>
        <v>20</v>
      </c>
      <c r="LC54" s="30">
        <v>20</v>
      </c>
      <c r="LD54" s="30">
        <v>20</v>
      </c>
      <c r="LE54" s="30">
        <v>20</v>
      </c>
      <c r="LF54" s="30">
        <v>20</v>
      </c>
      <c r="LG54" s="30">
        <f t="shared" si="51"/>
        <v>20</v>
      </c>
      <c r="LH54" s="30">
        <v>20</v>
      </c>
      <c r="LI54" s="30">
        <v>20</v>
      </c>
      <c r="LJ54" s="30">
        <v>20</v>
      </c>
      <c r="LK54" s="30">
        <v>20</v>
      </c>
      <c r="LL54" s="32">
        <f t="shared" si="15"/>
        <v>20</v>
      </c>
      <c r="LM54" s="30">
        <v>20</v>
      </c>
      <c r="LN54" s="30">
        <v>20</v>
      </c>
      <c r="LO54" s="30">
        <v>20</v>
      </c>
      <c r="LP54" s="30">
        <v>20</v>
      </c>
      <c r="LQ54" s="30">
        <v>20</v>
      </c>
      <c r="LR54" s="30">
        <f t="shared" si="16"/>
        <v>20</v>
      </c>
      <c r="LS54" s="30">
        <v>20</v>
      </c>
      <c r="LT54" s="30">
        <v>20</v>
      </c>
      <c r="LU54" s="30">
        <v>20</v>
      </c>
      <c r="LV54" s="30">
        <v>20</v>
      </c>
      <c r="LW54" s="30">
        <v>20</v>
      </c>
      <c r="LX54" s="30">
        <f t="shared" si="17"/>
        <v>20</v>
      </c>
      <c r="LY54" s="30">
        <v>20</v>
      </c>
      <c r="LZ54" s="30">
        <v>20</v>
      </c>
      <c r="MA54" s="30">
        <v>20</v>
      </c>
      <c r="MB54" s="30">
        <v>20</v>
      </c>
      <c r="MC54" s="30">
        <f t="shared" si="68"/>
        <v>20</v>
      </c>
      <c r="MD54" s="30">
        <v>20</v>
      </c>
      <c r="ME54" s="30">
        <v>20</v>
      </c>
      <c r="MF54" s="30">
        <v>20</v>
      </c>
      <c r="MG54" s="30">
        <v>20</v>
      </c>
      <c r="MH54" s="30">
        <f t="shared" si="18"/>
        <v>20</v>
      </c>
      <c r="MI54" s="30">
        <v>20</v>
      </c>
      <c r="MJ54" s="30">
        <v>20</v>
      </c>
      <c r="MK54" s="30">
        <v>20</v>
      </c>
      <c r="ML54" s="30">
        <v>20</v>
      </c>
      <c r="MM54" s="30">
        <v>20</v>
      </c>
      <c r="MN54" s="30">
        <f t="shared" si="19"/>
        <v>20</v>
      </c>
      <c r="MO54" s="30">
        <v>20</v>
      </c>
      <c r="MP54" s="30">
        <v>20</v>
      </c>
      <c r="MQ54" s="30">
        <v>20</v>
      </c>
      <c r="MR54" s="30">
        <v>20</v>
      </c>
      <c r="MS54" s="30">
        <f t="shared" si="52"/>
        <v>20</v>
      </c>
      <c r="MT54" s="30">
        <v>20</v>
      </c>
      <c r="MU54" s="30">
        <v>20</v>
      </c>
      <c r="MV54" s="30">
        <v>20</v>
      </c>
      <c r="MW54" s="30">
        <v>20</v>
      </c>
      <c r="MX54" s="30">
        <v>20.5</v>
      </c>
      <c r="MY54" s="30">
        <v>20.5</v>
      </c>
      <c r="MZ54" s="30">
        <v>20.5</v>
      </c>
      <c r="NA54" s="30">
        <v>20.5</v>
      </c>
      <c r="NB54" s="30">
        <v>20.5</v>
      </c>
      <c r="NC54" s="30">
        <v>20.5</v>
      </c>
      <c r="ND54" s="30">
        <v>20.5</v>
      </c>
      <c r="NE54" s="30">
        <v>20.5</v>
      </c>
      <c r="NF54" s="30">
        <v>20.5</v>
      </c>
      <c r="NG54" s="30">
        <v>20.5</v>
      </c>
      <c r="NH54" s="30">
        <v>20.5</v>
      </c>
      <c r="NI54" s="30">
        <v>20.5</v>
      </c>
      <c r="NJ54" s="30">
        <v>20.5</v>
      </c>
      <c r="NK54" s="30">
        <v>20.5</v>
      </c>
      <c r="NL54" s="30">
        <v>20.5</v>
      </c>
      <c r="NM54" s="30">
        <v>21</v>
      </c>
      <c r="NN54" s="30">
        <v>21</v>
      </c>
      <c r="NO54" s="30">
        <v>21.5</v>
      </c>
      <c r="NP54" s="30">
        <v>21.5</v>
      </c>
      <c r="NQ54" s="30">
        <v>21.5</v>
      </c>
      <c r="NR54" s="30">
        <v>21.5</v>
      </c>
      <c r="NS54" s="30">
        <v>21.5</v>
      </c>
      <c r="NT54" s="30">
        <v>21.5</v>
      </c>
      <c r="NU54" s="30">
        <v>21.5</v>
      </c>
      <c r="NV54" s="30">
        <v>21.5</v>
      </c>
      <c r="NW54" s="30">
        <v>21.5</v>
      </c>
      <c r="NX54" s="30">
        <v>21.5</v>
      </c>
      <c r="NY54" s="30">
        <v>21.5</v>
      </c>
      <c r="NZ54" s="30">
        <v>21.5</v>
      </c>
      <c r="OA54" s="30">
        <v>21.5</v>
      </c>
      <c r="OB54" s="30">
        <v>21.5</v>
      </c>
      <c r="OC54" s="30">
        <v>21.5</v>
      </c>
      <c r="OD54" s="30">
        <v>21.5</v>
      </c>
      <c r="OE54" s="30">
        <v>21.5</v>
      </c>
      <c r="OF54" s="30">
        <v>21.5</v>
      </c>
      <c r="OG54" s="30">
        <v>21.5</v>
      </c>
      <c r="OH54" s="30">
        <v>21.5</v>
      </c>
      <c r="OI54" s="30">
        <v>21.5</v>
      </c>
      <c r="OJ54" s="30">
        <v>21.5</v>
      </c>
      <c r="OK54" s="30">
        <v>21.5</v>
      </c>
      <c r="OL54" s="30">
        <v>21.5</v>
      </c>
      <c r="OM54" s="30"/>
      <c r="ON54" s="30"/>
      <c r="OO54" s="30"/>
      <c r="OP54" s="30"/>
      <c r="OQ54" s="30"/>
      <c r="OR54" s="30"/>
      <c r="OS54" s="30"/>
      <c r="OT54" s="77"/>
      <c r="OU54" s="77"/>
      <c r="OV54" s="77"/>
      <c r="OW54" s="77"/>
      <c r="OX54" s="77"/>
      <c r="OY54" s="77"/>
      <c r="OZ54" s="77"/>
      <c r="PA54" s="77"/>
      <c r="PB54" s="33"/>
      <c r="PC54" s="33"/>
      <c r="PD54" s="33"/>
      <c r="PE54" s="34"/>
      <c r="PF54" s="35">
        <v>25.5</v>
      </c>
      <c r="PG54" s="31">
        <v>24.5</v>
      </c>
      <c r="PH54" s="30">
        <v>24.5</v>
      </c>
      <c r="PI54" s="30">
        <v>24.5</v>
      </c>
      <c r="PJ54" s="30">
        <v>24.5</v>
      </c>
      <c r="PK54" s="30">
        <v>24.5</v>
      </c>
      <c r="PL54" s="31">
        <f t="shared" si="22"/>
        <v>24.5</v>
      </c>
      <c r="PM54" s="30">
        <v>24.5</v>
      </c>
      <c r="PN54" s="30">
        <v>24.5</v>
      </c>
      <c r="PO54" s="30">
        <v>24.5</v>
      </c>
      <c r="PP54" s="30">
        <v>24.5</v>
      </c>
      <c r="PQ54" s="30">
        <v>24.5</v>
      </c>
      <c r="PR54" s="31">
        <f t="shared" si="284"/>
        <v>24.5</v>
      </c>
      <c r="PS54" s="32">
        <v>24.5</v>
      </c>
      <c r="PT54" s="32">
        <v>24.5</v>
      </c>
      <c r="PU54" s="32">
        <v>24.5</v>
      </c>
      <c r="PV54" s="31">
        <f>AVERAGE(PS54:PU54)</f>
        <v>24.5</v>
      </c>
      <c r="PW54" s="32">
        <v>24.5</v>
      </c>
      <c r="PX54" s="32">
        <v>24.5</v>
      </c>
      <c r="PY54" s="32">
        <v>24.5</v>
      </c>
      <c r="PZ54" s="32">
        <v>24.5</v>
      </c>
      <c r="QA54" s="32">
        <v>24.5</v>
      </c>
      <c r="QB54" s="50">
        <f t="shared" si="70"/>
        <v>24.5</v>
      </c>
      <c r="QC54" s="32">
        <v>24.5</v>
      </c>
      <c r="QD54" s="32">
        <v>24.5</v>
      </c>
      <c r="QE54" s="32">
        <v>24.5</v>
      </c>
      <c r="QF54" s="32">
        <v>24.5</v>
      </c>
      <c r="QG54" s="32">
        <f t="shared" si="56"/>
        <v>24.5</v>
      </c>
      <c r="QH54" s="32">
        <v>24.5</v>
      </c>
      <c r="QI54" s="32">
        <v>24.5</v>
      </c>
      <c r="QJ54" s="32">
        <v>24.5</v>
      </c>
      <c r="QK54" s="32">
        <v>24.5</v>
      </c>
      <c r="QL54" s="32">
        <f t="shared" si="24"/>
        <v>24.5</v>
      </c>
      <c r="QM54" s="32">
        <v>24.5</v>
      </c>
      <c r="QN54" s="32">
        <v>24.5</v>
      </c>
      <c r="QO54" s="32">
        <v>24.5</v>
      </c>
      <c r="QP54" s="32">
        <v>24.5</v>
      </c>
      <c r="QQ54" s="38">
        <f t="shared" si="57"/>
        <v>24.5</v>
      </c>
      <c r="QR54" s="32">
        <v>24.5</v>
      </c>
      <c r="QS54" s="32">
        <v>24.5</v>
      </c>
      <c r="QT54" s="32">
        <v>24.5</v>
      </c>
      <c r="QU54" s="32">
        <v>24.5</v>
      </c>
      <c r="QV54" s="38">
        <f t="shared" si="58"/>
        <v>24.5</v>
      </c>
      <c r="QW54" s="32">
        <v>24.5</v>
      </c>
      <c r="QX54" s="32">
        <v>24.5</v>
      </c>
      <c r="QY54" s="32">
        <v>24.5</v>
      </c>
      <c r="QZ54" s="32">
        <v>24.5</v>
      </c>
      <c r="RA54" s="32">
        <v>24.5</v>
      </c>
      <c r="RB54" s="32">
        <f t="shared" si="25"/>
        <v>24.5</v>
      </c>
      <c r="RC54" s="32">
        <v>24.5</v>
      </c>
      <c r="RD54" s="32">
        <v>24.5</v>
      </c>
      <c r="RE54" s="32">
        <v>24.5</v>
      </c>
      <c r="RF54" s="32">
        <v>24.5</v>
      </c>
      <c r="RG54" s="32">
        <v>24.5</v>
      </c>
      <c r="RH54" s="30">
        <f t="shared" si="26"/>
        <v>24.5</v>
      </c>
      <c r="RI54" s="32">
        <v>24.5</v>
      </c>
      <c r="RJ54" s="32">
        <v>24.5</v>
      </c>
      <c r="RK54" s="32">
        <v>24.5</v>
      </c>
      <c r="RL54" s="32">
        <v>24.5</v>
      </c>
      <c r="RM54" s="30">
        <f t="shared" si="71"/>
        <v>24.5</v>
      </c>
      <c r="RN54" s="32">
        <v>24.5</v>
      </c>
      <c r="RO54" s="32">
        <v>24.5</v>
      </c>
      <c r="RP54" s="32">
        <v>24.5</v>
      </c>
      <c r="RQ54" s="32">
        <v>24.5</v>
      </c>
      <c r="RR54" s="32">
        <f t="shared" si="27"/>
        <v>24.5</v>
      </c>
      <c r="RS54" s="32">
        <v>24.5</v>
      </c>
      <c r="RT54" s="32">
        <v>24.5</v>
      </c>
      <c r="RU54" s="32">
        <v>24.5</v>
      </c>
      <c r="RV54" s="32">
        <v>24.5</v>
      </c>
      <c r="RW54" s="32">
        <v>24.5</v>
      </c>
      <c r="RX54" s="32">
        <f t="shared" si="59"/>
        <v>24.5</v>
      </c>
      <c r="RY54" s="32">
        <v>24.5</v>
      </c>
      <c r="RZ54" s="32">
        <v>24.5</v>
      </c>
      <c r="SA54" s="32">
        <v>24.5</v>
      </c>
      <c r="SB54" s="32">
        <v>24.5</v>
      </c>
      <c r="SC54" s="32">
        <f t="shared" si="60"/>
        <v>24.5</v>
      </c>
      <c r="SD54" s="32">
        <v>24.5</v>
      </c>
      <c r="SE54" s="32">
        <v>24.5</v>
      </c>
      <c r="SF54" s="32">
        <v>24.5</v>
      </c>
      <c r="SG54" s="32">
        <v>24.5</v>
      </c>
      <c r="SH54" s="32">
        <v>24.9</v>
      </c>
      <c r="SI54" s="32">
        <v>24.9</v>
      </c>
      <c r="SJ54" s="32">
        <v>23.9</v>
      </c>
      <c r="SK54" s="32">
        <v>23.9</v>
      </c>
      <c r="SL54" s="32">
        <v>23.9</v>
      </c>
      <c r="SM54" s="32">
        <v>23.9</v>
      </c>
      <c r="SN54" s="32">
        <v>23.9</v>
      </c>
      <c r="SO54" s="32">
        <v>23.9</v>
      </c>
      <c r="SP54" s="32">
        <v>23.9</v>
      </c>
      <c r="SQ54" s="32">
        <v>24.4</v>
      </c>
      <c r="SR54" s="32">
        <v>24.4</v>
      </c>
      <c r="SS54" s="32">
        <v>24.4</v>
      </c>
      <c r="ST54" s="32">
        <v>24.4</v>
      </c>
      <c r="SU54" s="32">
        <v>24.4</v>
      </c>
      <c r="SV54" s="32">
        <v>24.4</v>
      </c>
      <c r="SW54" s="32">
        <v>24.9</v>
      </c>
      <c r="SX54" s="32">
        <v>24.9</v>
      </c>
      <c r="SY54" s="32">
        <v>25.4</v>
      </c>
      <c r="SZ54" s="32">
        <v>25.4</v>
      </c>
      <c r="TA54" s="32">
        <v>25.4</v>
      </c>
      <c r="TB54" s="32">
        <v>25.4</v>
      </c>
      <c r="TC54" s="32">
        <v>25.4</v>
      </c>
      <c r="TD54" s="32">
        <v>25.4</v>
      </c>
      <c r="TE54" s="32">
        <v>25.4</v>
      </c>
      <c r="TF54" s="32">
        <v>25.4</v>
      </c>
      <c r="TG54" s="32">
        <v>25.4</v>
      </c>
      <c r="TH54" s="32">
        <v>25.4</v>
      </c>
      <c r="TI54" s="32">
        <v>25.4</v>
      </c>
      <c r="TJ54" s="32">
        <v>25.4</v>
      </c>
      <c r="TK54" s="32">
        <v>25.4</v>
      </c>
      <c r="TL54" s="32">
        <v>25.4</v>
      </c>
      <c r="TM54" s="32">
        <v>25.4</v>
      </c>
      <c r="TN54" s="32">
        <v>25.4</v>
      </c>
      <c r="TO54" s="32">
        <v>25.4</v>
      </c>
      <c r="TP54" s="32">
        <v>25.4</v>
      </c>
      <c r="TQ54" s="32">
        <v>25.4</v>
      </c>
      <c r="TR54" s="32">
        <v>25.4</v>
      </c>
      <c r="TS54" s="32">
        <v>25.4</v>
      </c>
      <c r="TT54" s="32">
        <v>25.4</v>
      </c>
      <c r="TU54" s="32">
        <v>25.4</v>
      </c>
      <c r="TV54" s="32">
        <v>25.4</v>
      </c>
      <c r="TW54" s="32">
        <v>26.1</v>
      </c>
      <c r="TX54" s="32">
        <v>26.1</v>
      </c>
      <c r="TY54" s="32">
        <v>26.1</v>
      </c>
      <c r="TZ54" s="32">
        <v>26.1</v>
      </c>
      <c r="UA54" s="32">
        <v>26.1</v>
      </c>
      <c r="UB54" s="32">
        <v>26.1</v>
      </c>
      <c r="UC54" s="32">
        <v>26.1</v>
      </c>
      <c r="UD54" s="32">
        <v>26.1</v>
      </c>
      <c r="UE54" s="32">
        <v>26.1</v>
      </c>
      <c r="UF54" s="32">
        <v>26.1</v>
      </c>
      <c r="UG54" s="32">
        <v>26.1</v>
      </c>
      <c r="UH54" s="32">
        <v>26.1</v>
      </c>
      <c r="UI54" s="32">
        <v>26.1</v>
      </c>
      <c r="UJ54" s="32">
        <v>26.1</v>
      </c>
      <c r="UK54" s="32">
        <v>26.1</v>
      </c>
      <c r="UL54" s="39">
        <f t="shared" si="61"/>
        <v>1</v>
      </c>
      <c r="UM54" s="40">
        <f t="shared" si="62"/>
        <v>1</v>
      </c>
      <c r="UN54" s="40" t="e">
        <f>#REF!/RX54</f>
        <v>#REF!</v>
      </c>
      <c r="UO54" s="41">
        <f t="shared" si="63"/>
        <v>1</v>
      </c>
    </row>
    <row r="55" spans="1:561" s="42" customFormat="1" ht="22.5" customHeight="1" outlineLevel="1">
      <c r="A55" s="56" t="s">
        <v>38</v>
      </c>
      <c r="B55" s="30"/>
      <c r="C55" s="31"/>
      <c r="D55" s="30"/>
      <c r="E55" s="30"/>
      <c r="F55" s="30"/>
      <c r="G55" s="30"/>
      <c r="H55" s="31"/>
      <c r="I55" s="30"/>
      <c r="J55" s="30"/>
      <c r="K55" s="30"/>
      <c r="L55" s="30"/>
      <c r="M55" s="30"/>
      <c r="N55" s="31"/>
      <c r="O55" s="32"/>
      <c r="P55" s="32"/>
      <c r="Q55" s="32"/>
      <c r="R55" s="31"/>
      <c r="S55" s="30"/>
      <c r="T55" s="30"/>
      <c r="U55" s="30"/>
      <c r="V55" s="30"/>
      <c r="W55" s="30"/>
      <c r="X55" s="50"/>
      <c r="Y55" s="30"/>
      <c r="Z55" s="30"/>
      <c r="AA55" s="30"/>
      <c r="AB55" s="30"/>
      <c r="AC55" s="5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25.95</v>
      </c>
      <c r="CH55" s="30">
        <v>25.9</v>
      </c>
      <c r="CI55" s="30">
        <v>25.9</v>
      </c>
      <c r="CJ55" s="30">
        <v>25.9</v>
      </c>
      <c r="CK55" s="30">
        <v>25.9</v>
      </c>
      <c r="CL55" s="30">
        <v>25.9</v>
      </c>
      <c r="CM55" s="30">
        <v>25.9</v>
      </c>
      <c r="CN55" s="30">
        <v>25.9</v>
      </c>
      <c r="CO55" s="30">
        <v>25.9</v>
      </c>
      <c r="CP55" s="30">
        <v>25.9</v>
      </c>
      <c r="CQ55" s="30">
        <v>25.9</v>
      </c>
      <c r="CR55" s="30">
        <v>25.9</v>
      </c>
      <c r="CS55" s="30">
        <v>25.9</v>
      </c>
      <c r="CT55" s="30">
        <v>27.3</v>
      </c>
      <c r="CU55" s="30">
        <v>27.3</v>
      </c>
      <c r="CV55" s="30">
        <v>27.3</v>
      </c>
      <c r="CW55" s="30">
        <v>27.3</v>
      </c>
      <c r="CX55" s="30">
        <v>27.3</v>
      </c>
      <c r="CY55" s="30">
        <v>27.3</v>
      </c>
      <c r="CZ55" s="30">
        <v>27.3</v>
      </c>
      <c r="DA55" s="30">
        <v>27.3</v>
      </c>
      <c r="DB55" s="30">
        <v>27.3</v>
      </c>
      <c r="DC55" s="30">
        <v>27.3</v>
      </c>
      <c r="DD55" s="30">
        <v>27.3</v>
      </c>
      <c r="DE55" s="30">
        <v>27.3</v>
      </c>
      <c r="DF55" s="30">
        <v>27.3</v>
      </c>
      <c r="DG55" s="30">
        <v>27.3</v>
      </c>
      <c r="DH55" s="30">
        <v>27.3</v>
      </c>
      <c r="DI55" s="30">
        <v>27.3</v>
      </c>
      <c r="DJ55" s="30">
        <v>26.8</v>
      </c>
      <c r="DK55" s="30">
        <v>26.8</v>
      </c>
      <c r="DL55" s="30">
        <v>26.8</v>
      </c>
      <c r="DM55" s="30">
        <v>26.8</v>
      </c>
      <c r="DN55" s="30">
        <v>26.8</v>
      </c>
      <c r="DO55" s="30">
        <v>26.8</v>
      </c>
      <c r="DP55" s="30">
        <v>26.8</v>
      </c>
      <c r="DQ55" s="30">
        <v>26.8</v>
      </c>
      <c r="DR55" s="30">
        <v>33.6</v>
      </c>
      <c r="DS55" s="30">
        <v>33.6</v>
      </c>
      <c r="DT55" s="30">
        <v>29.1</v>
      </c>
      <c r="DU55" s="30">
        <v>29.1</v>
      </c>
      <c r="DV55" s="30">
        <v>29.1</v>
      </c>
      <c r="DW55" s="30">
        <v>29.1</v>
      </c>
      <c r="DX55" s="30">
        <v>29.1</v>
      </c>
      <c r="DY55" s="30">
        <v>27.5</v>
      </c>
      <c r="DZ55" s="30">
        <v>27.5</v>
      </c>
      <c r="EA55" s="30">
        <v>27.5</v>
      </c>
      <c r="EB55" s="30">
        <v>27.5</v>
      </c>
      <c r="EC55" s="30">
        <v>27.5</v>
      </c>
      <c r="ED55" s="30">
        <v>27.5</v>
      </c>
      <c r="EE55" s="30">
        <v>27.5</v>
      </c>
      <c r="EF55" s="30">
        <v>27.5</v>
      </c>
      <c r="EG55" s="30">
        <v>27.5</v>
      </c>
      <c r="EH55" s="33">
        <f t="shared" si="37"/>
        <v>1</v>
      </c>
      <c r="EI55" s="33">
        <f t="shared" si="38"/>
        <v>1</v>
      </c>
      <c r="EJ55" s="33" t="e">
        <f>#REF!/BT55</f>
        <v>#REF!</v>
      </c>
      <c r="EK55" s="34">
        <f t="shared" si="39"/>
        <v>0.94501718213058417</v>
      </c>
      <c r="EL55" s="35"/>
      <c r="EM55" s="30"/>
      <c r="EN55" s="30"/>
      <c r="EO55" s="30"/>
      <c r="EP55" s="30"/>
      <c r="EQ55" s="30"/>
      <c r="ER55" s="31"/>
      <c r="ES55" s="30"/>
      <c r="ET55" s="30"/>
      <c r="EU55" s="30"/>
      <c r="EV55" s="30"/>
      <c r="EW55" s="30"/>
      <c r="EX55" s="31"/>
      <c r="EY55" s="32"/>
      <c r="EZ55" s="30"/>
      <c r="FA55" s="30"/>
      <c r="FB55" s="31"/>
      <c r="FC55" s="30"/>
      <c r="FD55" s="30"/>
      <c r="FE55" s="30"/>
      <c r="FF55" s="30"/>
      <c r="FG55" s="30"/>
      <c r="FH55" s="5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2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>
        <v>23.9</v>
      </c>
      <c r="HR55" s="30">
        <v>23.9</v>
      </c>
      <c r="HS55" s="30">
        <v>23.9</v>
      </c>
      <c r="HT55" s="30">
        <v>23.9</v>
      </c>
      <c r="HU55" s="30">
        <v>23.9</v>
      </c>
      <c r="HV55" s="30">
        <v>23.9</v>
      </c>
      <c r="HW55" s="30">
        <v>23.9</v>
      </c>
      <c r="HX55" s="30">
        <v>23.9</v>
      </c>
      <c r="HY55" s="30">
        <v>23.9</v>
      </c>
      <c r="HZ55" s="30">
        <v>23.9</v>
      </c>
      <c r="IA55" s="30">
        <v>23.9</v>
      </c>
      <c r="IB55" s="30">
        <v>23.9</v>
      </c>
      <c r="IC55" s="30">
        <v>23.9</v>
      </c>
      <c r="ID55" s="30">
        <v>25.9</v>
      </c>
      <c r="IE55" s="30">
        <v>25.9</v>
      </c>
      <c r="IF55" s="30">
        <v>25.9</v>
      </c>
      <c r="IG55" s="30">
        <v>25.9</v>
      </c>
      <c r="IH55" s="30">
        <v>25.9</v>
      </c>
      <c r="II55" s="30">
        <v>25.9</v>
      </c>
      <c r="IJ55" s="30">
        <v>25.9</v>
      </c>
      <c r="IK55" s="30">
        <v>25.9</v>
      </c>
      <c r="IL55" s="30">
        <v>25.9</v>
      </c>
      <c r="IM55" s="30">
        <v>25.9</v>
      </c>
      <c r="IN55" s="30">
        <v>25.9</v>
      </c>
      <c r="IO55" s="30">
        <v>25.9</v>
      </c>
      <c r="IP55" s="30">
        <v>25.9</v>
      </c>
      <c r="IQ55" s="30">
        <v>25.9</v>
      </c>
      <c r="IR55" s="30">
        <v>25.9</v>
      </c>
      <c r="IS55" s="30">
        <v>25.9</v>
      </c>
      <c r="IT55" s="30">
        <v>24.8</v>
      </c>
      <c r="IU55" s="30">
        <v>24.8</v>
      </c>
      <c r="IV55" s="30">
        <v>24.8</v>
      </c>
      <c r="IW55" s="30">
        <v>24.8</v>
      </c>
      <c r="IX55" s="30">
        <v>24.8</v>
      </c>
      <c r="IY55" s="30">
        <v>24.8</v>
      </c>
      <c r="IZ55" s="30">
        <v>24.8</v>
      </c>
      <c r="JA55" s="30">
        <v>24.8</v>
      </c>
      <c r="JB55" s="30">
        <v>31.9</v>
      </c>
      <c r="JC55" s="30">
        <v>31.9</v>
      </c>
      <c r="JD55" s="30">
        <v>28.1</v>
      </c>
      <c r="JE55" s="30">
        <v>28.1</v>
      </c>
      <c r="JF55" s="30">
        <v>28.1</v>
      </c>
      <c r="JG55" s="30">
        <v>28.1</v>
      </c>
      <c r="JH55" s="30">
        <v>28.1</v>
      </c>
      <c r="JI55" s="30">
        <v>25.5</v>
      </c>
      <c r="JJ55" s="30">
        <v>25.5</v>
      </c>
      <c r="JK55" s="30">
        <v>25.5</v>
      </c>
      <c r="JL55" s="30">
        <v>25.5</v>
      </c>
      <c r="JM55" s="30">
        <v>25.5</v>
      </c>
      <c r="JN55" s="30">
        <v>25.5</v>
      </c>
      <c r="JO55" s="30">
        <v>25.5</v>
      </c>
      <c r="JP55" s="30">
        <v>25.5</v>
      </c>
      <c r="JQ55" s="30">
        <v>25.5</v>
      </c>
      <c r="JR55" s="33">
        <f t="shared" si="46"/>
        <v>1</v>
      </c>
      <c r="JS55" s="33">
        <f t="shared" si="47"/>
        <v>1</v>
      </c>
      <c r="JT55" s="33" t="e">
        <f>#REF!/HD55</f>
        <v>#REF!</v>
      </c>
      <c r="JU55" s="34">
        <f t="shared" si="48"/>
        <v>0.90747330960854089</v>
      </c>
      <c r="JV55" s="30"/>
      <c r="JW55" s="31"/>
      <c r="JX55" s="30"/>
      <c r="JY55" s="30"/>
      <c r="JZ55" s="30"/>
      <c r="KA55" s="30"/>
      <c r="KB55" s="31"/>
      <c r="KC55" s="30"/>
      <c r="KD55" s="30"/>
      <c r="KE55" s="30"/>
      <c r="KF55" s="36"/>
      <c r="KG55" s="37"/>
      <c r="KH55" s="31"/>
      <c r="KI55" s="32"/>
      <c r="KJ55" s="30"/>
      <c r="KK55" s="30"/>
      <c r="KL55" s="31"/>
      <c r="KM55" s="30"/>
      <c r="KN55" s="30"/>
      <c r="KO55" s="30"/>
      <c r="KP55" s="30"/>
      <c r="KQ55" s="30"/>
      <c r="KR55" s="5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2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>
        <v>20.399999999999999</v>
      </c>
      <c r="NB55" s="30">
        <v>20.399999999999999</v>
      </c>
      <c r="NC55" s="30">
        <v>20.399999999999999</v>
      </c>
      <c r="ND55" s="30">
        <v>20.399999999999999</v>
      </c>
      <c r="NE55" s="30">
        <v>20.399999999999999</v>
      </c>
      <c r="NF55" s="30">
        <v>20.399999999999999</v>
      </c>
      <c r="NG55" s="30">
        <v>20.399999999999999</v>
      </c>
      <c r="NH55" s="30">
        <v>20.399999999999999</v>
      </c>
      <c r="NI55" s="30">
        <v>20.399999999999999</v>
      </c>
      <c r="NJ55" s="30">
        <v>20.399999999999999</v>
      </c>
      <c r="NK55" s="30">
        <v>20.399999999999999</v>
      </c>
      <c r="NL55" s="30">
        <v>20.399999999999999</v>
      </c>
      <c r="NM55" s="30">
        <v>20.399999999999999</v>
      </c>
      <c r="NN55" s="30">
        <v>22.1</v>
      </c>
      <c r="NO55" s="30">
        <v>22.1</v>
      </c>
      <c r="NP55" s="30">
        <v>22.1</v>
      </c>
      <c r="NQ55" s="30">
        <v>22.1</v>
      </c>
      <c r="NR55" s="30">
        <v>22.1</v>
      </c>
      <c r="NS55" s="30">
        <v>22.1</v>
      </c>
      <c r="NT55" s="30">
        <v>22.1</v>
      </c>
      <c r="NU55" s="30">
        <v>22.1</v>
      </c>
      <c r="NV55" s="30">
        <v>22.1</v>
      </c>
      <c r="NW55" s="30">
        <v>22.1</v>
      </c>
      <c r="NX55" s="30">
        <v>22.1</v>
      </c>
      <c r="NY55" s="30">
        <v>22.1</v>
      </c>
      <c r="NZ55" s="30">
        <v>22.1</v>
      </c>
      <c r="OA55" s="30">
        <v>22.1</v>
      </c>
      <c r="OB55" s="30">
        <v>22.1</v>
      </c>
      <c r="OC55" s="30">
        <v>22.1</v>
      </c>
      <c r="OD55" s="30">
        <v>21.3</v>
      </c>
      <c r="OE55" s="30">
        <v>21.3</v>
      </c>
      <c r="OF55" s="30">
        <v>21.3</v>
      </c>
      <c r="OG55" s="30">
        <v>21.3</v>
      </c>
      <c r="OH55" s="30">
        <v>21.3</v>
      </c>
      <c r="OI55" s="30">
        <v>21.3</v>
      </c>
      <c r="OJ55" s="30">
        <v>21.3</v>
      </c>
      <c r="OK55" s="30">
        <v>21.3</v>
      </c>
      <c r="OL55" s="30">
        <v>28.8</v>
      </c>
      <c r="OM55" s="30">
        <v>28.8</v>
      </c>
      <c r="ON55" s="30">
        <v>24.7</v>
      </c>
      <c r="OO55" s="30">
        <v>24.7</v>
      </c>
      <c r="OP55" s="30">
        <v>24.7</v>
      </c>
      <c r="OQ55" s="30">
        <v>24.7</v>
      </c>
      <c r="OR55" s="30">
        <v>24.7</v>
      </c>
      <c r="OS55" s="30">
        <v>21.3</v>
      </c>
      <c r="OT55" s="58">
        <v>21.3</v>
      </c>
      <c r="OU55" s="58">
        <v>21.3</v>
      </c>
      <c r="OV55" s="58">
        <v>21.3</v>
      </c>
      <c r="OW55" s="58">
        <v>21.3</v>
      </c>
      <c r="OX55" s="58">
        <v>21.3</v>
      </c>
      <c r="OY55" s="58">
        <v>21.3</v>
      </c>
      <c r="OZ55" s="58">
        <v>21.3</v>
      </c>
      <c r="PA55" s="58">
        <v>21.3</v>
      </c>
      <c r="PB55" s="33">
        <f t="shared" si="53"/>
        <v>1</v>
      </c>
      <c r="PC55" s="33">
        <f t="shared" si="54"/>
        <v>1</v>
      </c>
      <c r="PD55" s="33" t="e">
        <f>#REF!/MN55</f>
        <v>#REF!</v>
      </c>
      <c r="PE55" s="34">
        <f t="shared" si="55"/>
        <v>0.86234817813765186</v>
      </c>
      <c r="PF55" s="35"/>
      <c r="PG55" s="31"/>
      <c r="PH55" s="30"/>
      <c r="PI55" s="30"/>
      <c r="PJ55" s="30"/>
      <c r="PK55" s="30"/>
      <c r="PL55" s="31"/>
      <c r="PM55" s="30"/>
      <c r="PN55" s="30"/>
      <c r="PO55" s="30"/>
      <c r="PP55" s="30"/>
      <c r="PQ55" s="30"/>
      <c r="PR55" s="31"/>
      <c r="PS55" s="32"/>
      <c r="PT55" s="32"/>
      <c r="PU55" s="32"/>
      <c r="PV55" s="31"/>
      <c r="PW55" s="32"/>
      <c r="PX55" s="32"/>
      <c r="PY55" s="32"/>
      <c r="PZ55" s="32"/>
      <c r="QA55" s="32"/>
      <c r="QB55" s="50"/>
      <c r="QC55" s="32"/>
      <c r="QD55" s="32"/>
      <c r="QE55" s="32"/>
      <c r="QF55" s="32"/>
      <c r="QG55" s="32"/>
      <c r="QH55" s="32"/>
      <c r="QI55" s="32"/>
      <c r="QJ55" s="32"/>
      <c r="QK55" s="32"/>
      <c r="QL55" s="32"/>
      <c r="QM55" s="32"/>
      <c r="QN55" s="32"/>
      <c r="QO55" s="32"/>
      <c r="QP55" s="32"/>
      <c r="QQ55" s="38"/>
      <c r="QR55" s="32"/>
      <c r="QS55" s="32"/>
      <c r="QT55" s="32"/>
      <c r="QU55" s="32"/>
      <c r="QV55" s="38"/>
      <c r="QW55" s="32"/>
      <c r="QX55" s="32"/>
      <c r="QY55" s="32"/>
      <c r="QZ55" s="32"/>
      <c r="RA55" s="32"/>
      <c r="RB55" s="32"/>
      <c r="RC55" s="32"/>
      <c r="RD55" s="32"/>
      <c r="RE55" s="32"/>
      <c r="RF55" s="32"/>
      <c r="RG55" s="32"/>
      <c r="RH55" s="30"/>
      <c r="RI55" s="32"/>
      <c r="RJ55" s="32"/>
      <c r="RK55" s="32"/>
      <c r="RL55" s="32"/>
      <c r="RM55" s="30"/>
      <c r="RN55" s="32"/>
      <c r="RO55" s="32"/>
      <c r="RP55" s="32"/>
      <c r="RQ55" s="32"/>
      <c r="RR55" s="32"/>
      <c r="RS55" s="32"/>
      <c r="RT55" s="32"/>
      <c r="RU55" s="32"/>
      <c r="RV55" s="32"/>
      <c r="RW55" s="32"/>
      <c r="RX55" s="32"/>
      <c r="RY55" s="32"/>
      <c r="RZ55" s="32"/>
      <c r="SA55" s="32"/>
      <c r="SB55" s="32"/>
      <c r="SC55" s="32"/>
      <c r="SD55" s="32"/>
      <c r="SE55" s="32"/>
      <c r="SF55" s="32"/>
      <c r="SG55" s="32"/>
      <c r="SH55" s="32"/>
      <c r="SI55" s="32"/>
      <c r="SJ55" s="32"/>
      <c r="SK55" s="32">
        <v>24.9</v>
      </c>
      <c r="SL55" s="32">
        <v>24.9</v>
      </c>
      <c r="SM55" s="32">
        <v>24.9</v>
      </c>
      <c r="SN55" s="32">
        <v>24.9</v>
      </c>
      <c r="SO55" s="32">
        <v>24.9</v>
      </c>
      <c r="SP55" s="32">
        <v>24.9</v>
      </c>
      <c r="SQ55" s="32">
        <v>24.9</v>
      </c>
      <c r="SR55" s="32">
        <v>24.9</v>
      </c>
      <c r="SS55" s="32">
        <v>24.9</v>
      </c>
      <c r="ST55" s="32">
        <v>24.9</v>
      </c>
      <c r="SU55" s="32">
        <v>24.9</v>
      </c>
      <c r="SV55" s="32">
        <v>24.9</v>
      </c>
      <c r="SW55" s="32">
        <v>24.9</v>
      </c>
      <c r="SX55" s="32">
        <v>26</v>
      </c>
      <c r="SY55" s="32">
        <v>26</v>
      </c>
      <c r="SZ55" s="32">
        <v>26</v>
      </c>
      <c r="TA55" s="32">
        <v>26</v>
      </c>
      <c r="TB55" s="32">
        <v>26</v>
      </c>
      <c r="TC55" s="32">
        <v>26</v>
      </c>
      <c r="TD55" s="32">
        <v>26</v>
      </c>
      <c r="TE55" s="32">
        <v>26</v>
      </c>
      <c r="TF55" s="32">
        <v>26</v>
      </c>
      <c r="TG55" s="32">
        <v>26</v>
      </c>
      <c r="TH55" s="32">
        <v>26</v>
      </c>
      <c r="TI55" s="32">
        <v>26</v>
      </c>
      <c r="TJ55" s="32">
        <v>26</v>
      </c>
      <c r="TK55" s="32">
        <v>26</v>
      </c>
      <c r="TL55" s="32">
        <v>26</v>
      </c>
      <c r="TM55" s="32">
        <v>26</v>
      </c>
      <c r="TN55" s="32">
        <v>25.2</v>
      </c>
      <c r="TO55" s="32">
        <v>25.2</v>
      </c>
      <c r="TP55" s="32">
        <v>25.2</v>
      </c>
      <c r="TQ55" s="32">
        <v>25.2</v>
      </c>
      <c r="TR55" s="32">
        <v>25.2</v>
      </c>
      <c r="TS55" s="32">
        <v>25.2</v>
      </c>
      <c r="TT55" s="32">
        <v>25.2</v>
      </c>
      <c r="TU55" s="32">
        <v>25.2</v>
      </c>
      <c r="TV55" s="32">
        <v>27.9</v>
      </c>
      <c r="TW55" s="32">
        <v>27.9</v>
      </c>
      <c r="TX55" s="32">
        <v>28.9</v>
      </c>
      <c r="TY55" s="32">
        <v>28.9</v>
      </c>
      <c r="TZ55" s="32">
        <v>28.9</v>
      </c>
      <c r="UA55" s="32">
        <v>28.9</v>
      </c>
      <c r="UB55" s="32">
        <v>28.9</v>
      </c>
      <c r="UC55" s="32">
        <v>26.5</v>
      </c>
      <c r="UD55" s="32">
        <v>26.5</v>
      </c>
      <c r="UE55" s="32">
        <v>26.5</v>
      </c>
      <c r="UF55" s="32">
        <v>26.5</v>
      </c>
      <c r="UG55" s="32">
        <v>26.5</v>
      </c>
      <c r="UH55" s="32">
        <v>26.5</v>
      </c>
      <c r="UI55" s="32">
        <v>26.5</v>
      </c>
      <c r="UJ55" s="32">
        <v>26.5</v>
      </c>
      <c r="UK55" s="32">
        <v>26.5</v>
      </c>
      <c r="UL55" s="39">
        <f t="shared" si="61"/>
        <v>1</v>
      </c>
      <c r="UM55" s="40">
        <f t="shared" si="62"/>
        <v>1</v>
      </c>
      <c r="UN55" s="40" t="e">
        <f>#REF!/RX55</f>
        <v>#REF!</v>
      </c>
      <c r="UO55" s="41">
        <f t="shared" si="63"/>
        <v>0.91695501730103812</v>
      </c>
    </row>
    <row r="56" spans="1:561" s="78" customFormat="1" ht="18" customHeight="1">
      <c r="A56" s="44" t="s">
        <v>75</v>
      </c>
      <c r="B56" s="21">
        <v>26.83</v>
      </c>
      <c r="C56" s="22">
        <f>AVERAGE(C57:C60)</f>
        <v>24.574999999999999</v>
      </c>
      <c r="D56" s="21">
        <f>AVERAGE(D57:D60)</f>
        <v>24.574999999999999</v>
      </c>
      <c r="E56" s="21">
        <f>AVERAGE(E57:E60)</f>
        <v>24.574999999999999</v>
      </c>
      <c r="F56" s="21">
        <f>AVERAGE(F57:F60)</f>
        <v>24.574999999999999</v>
      </c>
      <c r="G56" s="21">
        <f>AVERAGE(G57:G60)</f>
        <v>24.574999999999999</v>
      </c>
      <c r="H56" s="22">
        <f t="shared" si="29"/>
        <v>24.574999999999999</v>
      </c>
      <c r="I56" s="21">
        <f>AVERAGE(I57:I60)</f>
        <v>24.574999999999999</v>
      </c>
      <c r="J56" s="21">
        <f>AVERAGE(J57:J60)</f>
        <v>24.574999999999999</v>
      </c>
      <c r="K56" s="21">
        <f>AVERAGE(K57:K60)</f>
        <v>24.5</v>
      </c>
      <c r="L56" s="21">
        <f>AVERAGE(L57:L60)</f>
        <v>24.5</v>
      </c>
      <c r="M56" s="21">
        <f>AVERAGE(M57:M60)</f>
        <v>24.475000000000001</v>
      </c>
      <c r="N56" s="22">
        <f t="shared" si="30"/>
        <v>24.524999999999999</v>
      </c>
      <c r="O56" s="23">
        <f t="shared" ref="O56:AB56" si="304">AVERAGE(O57:O60)</f>
        <v>24.475000000000001</v>
      </c>
      <c r="P56" s="23">
        <f t="shared" si="304"/>
        <v>24.475000000000001</v>
      </c>
      <c r="Q56" s="23">
        <f t="shared" si="304"/>
        <v>24.475000000000001</v>
      </c>
      <c r="R56" s="23">
        <f t="shared" si="304"/>
        <v>24.474999999999998</v>
      </c>
      <c r="S56" s="23">
        <f t="shared" si="304"/>
        <v>24.475000000000001</v>
      </c>
      <c r="T56" s="23">
        <f t="shared" si="304"/>
        <v>24.3125</v>
      </c>
      <c r="U56" s="23">
        <f t="shared" si="304"/>
        <v>24.337499999999999</v>
      </c>
      <c r="V56" s="23">
        <f t="shared" si="304"/>
        <v>24.337499999999999</v>
      </c>
      <c r="W56" s="23">
        <f t="shared" si="304"/>
        <v>24.3125</v>
      </c>
      <c r="X56" s="45">
        <f t="shared" si="304"/>
        <v>24.355</v>
      </c>
      <c r="Y56" s="23">
        <f t="shared" si="304"/>
        <v>24.3125</v>
      </c>
      <c r="Z56" s="23">
        <f t="shared" si="304"/>
        <v>24.3125</v>
      </c>
      <c r="AA56" s="23">
        <f t="shared" si="304"/>
        <v>24.3125</v>
      </c>
      <c r="AB56" s="23">
        <f t="shared" si="304"/>
        <v>24.3125</v>
      </c>
      <c r="AC56" s="45">
        <f t="shared" si="31"/>
        <v>24.3125</v>
      </c>
      <c r="AD56" s="23">
        <f>AVERAGE(AD57:AD60)</f>
        <v>24.3125</v>
      </c>
      <c r="AE56" s="23">
        <f>AVERAGE(AE57:AE60)</f>
        <v>24.3125</v>
      </c>
      <c r="AF56" s="23">
        <f>AVERAGE(AF57:AF60)</f>
        <v>24.3125</v>
      </c>
      <c r="AG56" s="23">
        <f>AVERAGE(AG57:AG60)</f>
        <v>24.3125</v>
      </c>
      <c r="AH56" s="23">
        <f t="shared" si="32"/>
        <v>24.3125</v>
      </c>
      <c r="AI56" s="23">
        <f>AVERAGE(AI57:AI60)</f>
        <v>24.3125</v>
      </c>
      <c r="AJ56" s="23">
        <f>AVERAGE(AJ57:AJ60)</f>
        <v>24.387499999999999</v>
      </c>
      <c r="AK56" s="23">
        <f>AVERAGE(AK57:AK60)</f>
        <v>24.6</v>
      </c>
      <c r="AL56" s="23">
        <f>AVERAGE(AL57:AL60)</f>
        <v>24.65</v>
      </c>
      <c r="AM56" s="23">
        <f t="shared" si="33"/>
        <v>24.487500000000004</v>
      </c>
      <c r="AN56" s="23">
        <f>AVERAGE(AN57:AN60)</f>
        <v>24.774999999999999</v>
      </c>
      <c r="AO56" s="23">
        <f>AVERAGE(AO57:AO60)</f>
        <v>24.774999999999999</v>
      </c>
      <c r="AP56" s="23">
        <f>AVERAGE(AP57:AP60)</f>
        <v>24.799999999999997</v>
      </c>
      <c r="AQ56" s="23">
        <f>AVERAGE(AQ57:AQ60)</f>
        <v>24.774999999999999</v>
      </c>
      <c r="AR56" s="21">
        <f t="shared" si="34"/>
        <v>24.78125</v>
      </c>
      <c r="AS56" s="23">
        <f>AVERAGE(AS57:AS60)</f>
        <v>24.774999999999999</v>
      </c>
      <c r="AT56" s="23">
        <f>AVERAGE(AT57:AT60)</f>
        <v>24.774999999999999</v>
      </c>
      <c r="AU56" s="23">
        <f>AVERAGE(AU57:AU60)</f>
        <v>24.774999999999999</v>
      </c>
      <c r="AV56" s="23">
        <f>AVERAGE(AV57:AV60)</f>
        <v>25.11</v>
      </c>
      <c r="AW56" s="23">
        <f>AVERAGE(AW57:AW60)</f>
        <v>25.234999999999999</v>
      </c>
      <c r="AX56" s="23">
        <f t="shared" si="72"/>
        <v>24.933999999999997</v>
      </c>
      <c r="AY56" s="23">
        <f>AVERAGE(AY57:AY60)</f>
        <v>25.234999999999999</v>
      </c>
      <c r="AZ56" s="23">
        <f>AVERAGE(AZ57:AZ60)</f>
        <v>25.23</v>
      </c>
      <c r="BA56" s="23">
        <f>AVERAGE(BA57:BA60)</f>
        <v>25.23</v>
      </c>
      <c r="BB56" s="23">
        <f>AVERAGE(BB57:BB60)</f>
        <v>25.204999999999998</v>
      </c>
      <c r="BC56" s="23">
        <f>AVERAGE(BC57:BC60)</f>
        <v>25.204999999999998</v>
      </c>
      <c r="BD56" s="23">
        <f t="shared" si="35"/>
        <v>25.221</v>
      </c>
      <c r="BE56" s="23">
        <f>AVERAGE(BE57:BE60)</f>
        <v>25.204999999999998</v>
      </c>
      <c r="BF56" s="23">
        <f>AVERAGE(BF57:BF60)</f>
        <v>25.204999999999998</v>
      </c>
      <c r="BG56" s="23">
        <f>AVERAGE(BG57:BG60)</f>
        <v>25.204999999999998</v>
      </c>
      <c r="BH56" s="23">
        <f>AVERAGE(BH57:BH60)</f>
        <v>25.204999999999998</v>
      </c>
      <c r="BI56" s="21">
        <f t="shared" si="82"/>
        <v>25.204999999999998</v>
      </c>
      <c r="BJ56" s="23">
        <f>AVERAGE(BJ57:BJ60)</f>
        <v>25.204999999999998</v>
      </c>
      <c r="BK56" s="23">
        <f>AVERAGE(BK57:BK60)</f>
        <v>25.204999999999998</v>
      </c>
      <c r="BL56" s="23">
        <f>AVERAGE(BL57:BL60)</f>
        <v>25.125</v>
      </c>
      <c r="BM56" s="23">
        <f>AVERAGE(BM57:BM60)</f>
        <v>25.125</v>
      </c>
      <c r="BN56" s="23">
        <f t="shared" si="64"/>
        <v>25.164999999999999</v>
      </c>
      <c r="BO56" s="23">
        <f>AVERAGE(BO57:BO60)</f>
        <v>25.200000000000003</v>
      </c>
      <c r="BP56" s="23">
        <f>AVERAGE(BP57:BP60)</f>
        <v>25.066666666666666</v>
      </c>
      <c r="BQ56" s="23">
        <f>AVERAGE(BQ57:BQ60)</f>
        <v>25.143333333333334</v>
      </c>
      <c r="BR56" s="23">
        <f>AVERAGE(BR57:BR60)</f>
        <v>25.293333333333333</v>
      </c>
      <c r="BS56" s="23">
        <f>AVERAGE(BS57:BT62)</f>
        <v>25.41225</v>
      </c>
      <c r="BT56" s="23">
        <f t="shared" si="36"/>
        <v>25.223116666666666</v>
      </c>
      <c r="BU56" s="23">
        <f t="shared" ref="BU56:EG56" si="305">AVERAGE(BU57:BU62)</f>
        <v>25.57</v>
      </c>
      <c r="BV56" s="23">
        <f t="shared" si="305"/>
        <v>25.607500000000002</v>
      </c>
      <c r="BW56" s="23">
        <f t="shared" si="305"/>
        <v>25.607500000000002</v>
      </c>
      <c r="BX56" s="23">
        <f>AVERAGE(BX57:BX62)</f>
        <v>25.657499999999999</v>
      </c>
      <c r="BY56" s="23">
        <f>AVERAGE(BU56:BX56)</f>
        <v>25.610624999999999</v>
      </c>
      <c r="BZ56" s="23">
        <f t="shared" si="305"/>
        <v>26.15</v>
      </c>
      <c r="CA56" s="23">
        <f t="shared" si="305"/>
        <v>26.204999999999998</v>
      </c>
      <c r="CB56" s="23">
        <f t="shared" si="305"/>
        <v>26.61</v>
      </c>
      <c r="CC56" s="23">
        <f t="shared" si="305"/>
        <v>26.9575</v>
      </c>
      <c r="CD56" s="23">
        <f t="shared" si="305"/>
        <v>27.017499999999998</v>
      </c>
      <c r="CE56" s="23">
        <f t="shared" si="305"/>
        <v>27.063333333333333</v>
      </c>
      <c r="CF56" s="23">
        <f t="shared" si="305"/>
        <v>26.323333333333334</v>
      </c>
      <c r="CG56" s="23">
        <f t="shared" si="305"/>
        <v>26.283333333333331</v>
      </c>
      <c r="CH56" s="23">
        <f t="shared" si="305"/>
        <v>26.150000000000002</v>
      </c>
      <c r="CI56" s="23">
        <f t="shared" si="305"/>
        <v>26.150000000000002</v>
      </c>
      <c r="CJ56" s="23">
        <f t="shared" si="305"/>
        <v>26.14</v>
      </c>
      <c r="CK56" s="23">
        <f t="shared" si="305"/>
        <v>26.283333333333331</v>
      </c>
      <c r="CL56" s="23">
        <f t="shared" si="305"/>
        <v>26.123333333333335</v>
      </c>
      <c r="CM56" s="23">
        <f t="shared" si="305"/>
        <v>26.123333333333335</v>
      </c>
      <c r="CN56" s="23">
        <f>AVERAGE(CN57:CN62)</f>
        <v>26.150000000000002</v>
      </c>
      <c r="CO56" s="23">
        <f t="shared" si="305"/>
        <v>26.066666666666666</v>
      </c>
      <c r="CP56" s="23">
        <f t="shared" si="305"/>
        <v>26.656666666666666</v>
      </c>
      <c r="CQ56" s="23">
        <f t="shared" si="305"/>
        <v>26.656666666666666</v>
      </c>
      <c r="CR56" s="23">
        <f t="shared" si="305"/>
        <v>27.27333333333333</v>
      </c>
      <c r="CS56" s="23">
        <f t="shared" si="305"/>
        <v>28.16</v>
      </c>
      <c r="CT56" s="23">
        <f t="shared" si="305"/>
        <v>28.073333333333334</v>
      </c>
      <c r="CU56" s="23">
        <f t="shared" si="305"/>
        <v>28.14</v>
      </c>
      <c r="CV56" s="23">
        <f t="shared" si="305"/>
        <v>28.306666666666668</v>
      </c>
      <c r="CW56" s="23">
        <f t="shared" si="305"/>
        <v>28.306666666666668</v>
      </c>
      <c r="CX56" s="23">
        <f t="shared" si="305"/>
        <v>28.34</v>
      </c>
      <c r="CY56" s="23">
        <f t="shared" si="305"/>
        <v>28.34</v>
      </c>
      <c r="CZ56" s="23">
        <f t="shared" si="305"/>
        <v>28.34</v>
      </c>
      <c r="DA56" s="23">
        <f t="shared" si="305"/>
        <v>28.34</v>
      </c>
      <c r="DB56" s="23">
        <f t="shared" si="305"/>
        <v>28.34</v>
      </c>
      <c r="DC56" s="23">
        <f t="shared" si="305"/>
        <v>28.34</v>
      </c>
      <c r="DD56" s="23">
        <f t="shared" si="305"/>
        <v>28.34</v>
      </c>
      <c r="DE56" s="23">
        <f t="shared" si="305"/>
        <v>28.34</v>
      </c>
      <c r="DF56" s="23">
        <f t="shared" si="305"/>
        <v>28.34</v>
      </c>
      <c r="DG56" s="23">
        <f t="shared" si="305"/>
        <v>28.34</v>
      </c>
      <c r="DH56" s="23">
        <f t="shared" si="305"/>
        <v>28.34</v>
      </c>
      <c r="DI56" s="23">
        <f t="shared" si="305"/>
        <v>28.34</v>
      </c>
      <c r="DJ56" s="23">
        <f t="shared" si="305"/>
        <v>28.34</v>
      </c>
      <c r="DK56" s="23">
        <f t="shared" si="305"/>
        <v>28.34</v>
      </c>
      <c r="DL56" s="23">
        <f t="shared" si="305"/>
        <v>28.34</v>
      </c>
      <c r="DM56" s="23">
        <f t="shared" si="305"/>
        <v>28.34</v>
      </c>
      <c r="DN56" s="23">
        <f t="shared" si="305"/>
        <v>28.349999999999998</v>
      </c>
      <c r="DO56" s="23">
        <f t="shared" si="305"/>
        <v>28.349999999999998</v>
      </c>
      <c r="DP56" s="23">
        <f t="shared" si="305"/>
        <v>28.516666666666666</v>
      </c>
      <c r="DQ56" s="23">
        <f t="shared" si="305"/>
        <v>28.743333333333336</v>
      </c>
      <c r="DR56" s="23">
        <f t="shared" si="305"/>
        <v>28.86</v>
      </c>
      <c r="DS56" s="23">
        <f t="shared" si="305"/>
        <v>28.925000000000001</v>
      </c>
      <c r="DT56" s="23">
        <f t="shared" si="305"/>
        <v>28.732500000000002</v>
      </c>
      <c r="DU56" s="23">
        <f t="shared" si="305"/>
        <v>28.732500000000002</v>
      </c>
      <c r="DV56" s="23">
        <f t="shared" si="305"/>
        <v>28.732500000000002</v>
      </c>
      <c r="DW56" s="23">
        <f t="shared" si="305"/>
        <v>28.85</v>
      </c>
      <c r="DX56" s="23">
        <f t="shared" si="305"/>
        <v>28.85</v>
      </c>
      <c r="DY56" s="23">
        <f t="shared" si="305"/>
        <v>28.85</v>
      </c>
      <c r="DZ56" s="23">
        <f t="shared" si="305"/>
        <v>28.8</v>
      </c>
      <c r="EA56" s="23">
        <f t="shared" si="305"/>
        <v>28.8</v>
      </c>
      <c r="EB56" s="23">
        <f t="shared" si="305"/>
        <v>28.8</v>
      </c>
      <c r="EC56" s="23">
        <f t="shared" si="305"/>
        <v>28.8</v>
      </c>
      <c r="ED56" s="23">
        <f t="shared" si="305"/>
        <v>28.8</v>
      </c>
      <c r="EE56" s="23">
        <f t="shared" si="305"/>
        <v>29.2</v>
      </c>
      <c r="EF56" s="23">
        <f t="shared" si="305"/>
        <v>28.8</v>
      </c>
      <c r="EG56" s="23">
        <f t="shared" si="305"/>
        <v>28.8</v>
      </c>
      <c r="EH56" s="24">
        <f t="shared" si="37"/>
        <v>1</v>
      </c>
      <c r="EI56" s="24">
        <f t="shared" si="38"/>
        <v>1</v>
      </c>
      <c r="EJ56" s="24" t="e">
        <f>#REF!/BT56</f>
        <v>#REF!</v>
      </c>
      <c r="EK56" s="25">
        <f t="shared" si="39"/>
        <v>0.99826689774696709</v>
      </c>
      <c r="EL56" s="26">
        <f t="shared" ref="EL56:EQ56" si="306">AVERAGE(EL57:EL60)</f>
        <v>24.7</v>
      </c>
      <c r="EM56" s="21">
        <f t="shared" si="306"/>
        <v>23.2</v>
      </c>
      <c r="EN56" s="21">
        <f t="shared" si="306"/>
        <v>23.183333333333334</v>
      </c>
      <c r="EO56" s="21">
        <f t="shared" si="306"/>
        <v>23.183333333333334</v>
      </c>
      <c r="EP56" s="21">
        <f t="shared" si="306"/>
        <v>23.183333333333334</v>
      </c>
      <c r="EQ56" s="21">
        <f t="shared" si="306"/>
        <v>23.2</v>
      </c>
      <c r="ER56" s="22">
        <f t="shared" si="6"/>
        <v>23.1875</v>
      </c>
      <c r="ES56" s="21">
        <f>AVERAGE(ES57:ES60)</f>
        <v>23.2</v>
      </c>
      <c r="ET56" s="21">
        <f>AVERAGE(ET57:ET60)</f>
        <v>23.2</v>
      </c>
      <c r="EU56" s="21">
        <f>AVERAGE(EU57:EU60)</f>
        <v>22.233333333333334</v>
      </c>
      <c r="EV56" s="21">
        <f>AVERAGE(EV57:EV60)</f>
        <v>22.233333333333334</v>
      </c>
      <c r="EW56" s="21">
        <f>AVERAGE(EW57:EW60)</f>
        <v>22.233333333333334</v>
      </c>
      <c r="EX56" s="22">
        <f t="shared" si="279"/>
        <v>22.619999999999997</v>
      </c>
      <c r="EY56" s="23">
        <f t="shared" ref="EY56:FL56" si="307">AVERAGE(EY57:EY60)</f>
        <v>22.233333333333334</v>
      </c>
      <c r="EZ56" s="23">
        <f t="shared" si="307"/>
        <v>22.233333333333334</v>
      </c>
      <c r="FA56" s="23">
        <f t="shared" si="307"/>
        <v>22.2</v>
      </c>
      <c r="FB56" s="23">
        <f t="shared" si="307"/>
        <v>22.222222222222225</v>
      </c>
      <c r="FC56" s="23">
        <f t="shared" si="307"/>
        <v>22.2</v>
      </c>
      <c r="FD56" s="23">
        <f t="shared" si="307"/>
        <v>22.2</v>
      </c>
      <c r="FE56" s="23">
        <f t="shared" si="307"/>
        <v>21.783333333333331</v>
      </c>
      <c r="FF56" s="23">
        <f t="shared" si="307"/>
        <v>21.783333333333331</v>
      </c>
      <c r="FG56" s="23">
        <f t="shared" si="307"/>
        <v>21.783333333333331</v>
      </c>
      <c r="FH56" s="45">
        <f t="shared" si="307"/>
        <v>21.95</v>
      </c>
      <c r="FI56" s="23">
        <f t="shared" si="307"/>
        <v>21.783333333333331</v>
      </c>
      <c r="FJ56" s="23">
        <f t="shared" si="307"/>
        <v>21.783333333333331</v>
      </c>
      <c r="FK56" s="23">
        <f t="shared" si="307"/>
        <v>22.116666666666664</v>
      </c>
      <c r="FL56" s="23">
        <f t="shared" si="307"/>
        <v>22.116666666666664</v>
      </c>
      <c r="FM56" s="23">
        <f t="shared" si="40"/>
        <v>21.949999999999996</v>
      </c>
      <c r="FN56" s="23">
        <f>AVERAGE(FN57:FN60)</f>
        <v>22.116666666666664</v>
      </c>
      <c r="FO56" s="23">
        <f>AVERAGE(FO57:FO60)</f>
        <v>21.95</v>
      </c>
      <c r="FP56" s="23">
        <f>AVERAGE(FP57:FP60)</f>
        <v>21.95</v>
      </c>
      <c r="FQ56" s="23">
        <f>AVERAGE(FQ57:FQ60)</f>
        <v>21.95</v>
      </c>
      <c r="FR56" s="23">
        <f t="shared" si="8"/>
        <v>21.991666666666667</v>
      </c>
      <c r="FS56" s="23">
        <f>AVERAGE(FS57:FS60)</f>
        <v>21.95</v>
      </c>
      <c r="FT56" s="23">
        <f>AVERAGE(FT57:FT60)</f>
        <v>22.083333333333332</v>
      </c>
      <c r="FU56" s="23">
        <f>AVERAGE(FU57:FU60)</f>
        <v>22.25</v>
      </c>
      <c r="FV56" s="23">
        <f>AVERAGE(FV57:FV60)</f>
        <v>22.383333333333336</v>
      </c>
      <c r="FW56" s="23">
        <f t="shared" si="9"/>
        <v>22.166666666666668</v>
      </c>
      <c r="FX56" s="23">
        <f>AVERAGE(FX57:FX60)</f>
        <v>22.55</v>
      </c>
      <c r="FY56" s="23">
        <f>AVERAGE(FY57:FY60)</f>
        <v>22.55</v>
      </c>
      <c r="FZ56" s="23">
        <f>AVERAGE(FZ57:FZ60)</f>
        <v>22.55</v>
      </c>
      <c r="GA56" s="23">
        <f>AVERAGE(GA57:GA60)</f>
        <v>22.55</v>
      </c>
      <c r="GB56" s="23">
        <f t="shared" si="10"/>
        <v>22.55</v>
      </c>
      <c r="GC56" s="23">
        <f>AVERAGE(GC57:GC60)</f>
        <v>22.55</v>
      </c>
      <c r="GD56" s="23">
        <f>AVERAGE(GD57:GD60)</f>
        <v>22.55</v>
      </c>
      <c r="GE56" s="23">
        <f>AVERAGE(GE57:GE60)</f>
        <v>22.55</v>
      </c>
      <c r="GF56" s="23">
        <f>AVERAGE(GF57:GF60)</f>
        <v>22.716666666666669</v>
      </c>
      <c r="GG56" s="23">
        <f>AVERAGE(GG57:GG60)</f>
        <v>23.033333333333331</v>
      </c>
      <c r="GH56" s="23">
        <f t="shared" si="41"/>
        <v>22.68</v>
      </c>
      <c r="GI56" s="23">
        <f>AVERAGE(GI57:GI60)</f>
        <v>23.033333333333331</v>
      </c>
      <c r="GJ56" s="23">
        <f>AVERAGE(GJ57:GJ60)</f>
        <v>23.033333333333331</v>
      </c>
      <c r="GK56" s="23">
        <f>AVERAGE(GK57:GK60)</f>
        <v>23.033333333333331</v>
      </c>
      <c r="GL56" s="23">
        <f>AVERAGE(GL57:GL60)</f>
        <v>23.033333333333331</v>
      </c>
      <c r="GM56" s="23">
        <f>AVERAGE(GM57:GM60)</f>
        <v>23.033333333333331</v>
      </c>
      <c r="GN56" s="23">
        <f t="shared" si="42"/>
        <v>23.033333333333331</v>
      </c>
      <c r="GO56" s="23">
        <f>AVERAGE(GO57:GO60)</f>
        <v>23.033333333333331</v>
      </c>
      <c r="GP56" s="23">
        <f>AVERAGE(GP57:GP60)</f>
        <v>23.033333333333331</v>
      </c>
      <c r="GQ56" s="23">
        <f>AVERAGE(GQ57:GQ60)</f>
        <v>23.033333333333331</v>
      </c>
      <c r="GR56" s="23">
        <f>AVERAGE(GR57:GR60)</f>
        <v>23.033333333333331</v>
      </c>
      <c r="GS56" s="21">
        <f t="shared" si="66"/>
        <v>23.033333333333331</v>
      </c>
      <c r="GT56" s="23">
        <f>AVERAGE(GT57:GT60)</f>
        <v>23.033333333333331</v>
      </c>
      <c r="GU56" s="23">
        <f>AVERAGE(GU57:GU60)</f>
        <v>23.033333333333331</v>
      </c>
      <c r="GV56" s="23">
        <f>AVERAGE(GV57:GV60)</f>
        <v>23.033333333333331</v>
      </c>
      <c r="GW56" s="23">
        <f>AVERAGE(GW57:GW60)</f>
        <v>23.033333333333331</v>
      </c>
      <c r="GX56" s="23">
        <f t="shared" si="43"/>
        <v>23.033333333333331</v>
      </c>
      <c r="GY56" s="23">
        <f>AVERAGE(GY57:GY60)</f>
        <v>23.083333333333332</v>
      </c>
      <c r="GZ56" s="23">
        <f>AVERAGE(GZ57:GZ60)</f>
        <v>22.99</v>
      </c>
      <c r="HA56" s="23">
        <f>AVERAGE(HA57:HA60)</f>
        <v>23.143333333333334</v>
      </c>
      <c r="HB56" s="23">
        <f>AVERAGE(HB57:HB60)</f>
        <v>23.599999999999998</v>
      </c>
      <c r="HC56" s="23">
        <f>AVERAGE(HC57:HC62)</f>
        <v>23.8825</v>
      </c>
      <c r="HD56" s="23">
        <f t="shared" si="44"/>
        <v>23.339833333333331</v>
      </c>
      <c r="HE56" s="23">
        <f>AVERAGE(HE57:HE62)</f>
        <v>23.862500000000001</v>
      </c>
      <c r="HF56" s="23">
        <f>AVERAGE(HF57:HF62)</f>
        <v>24.0075</v>
      </c>
      <c r="HG56" s="23">
        <f>AVERAGE(HG57:HG62)</f>
        <v>24.0075</v>
      </c>
      <c r="HH56" s="23">
        <f>AVERAGE(HH57:HH62)</f>
        <v>24.057500000000001</v>
      </c>
      <c r="HI56" s="23">
        <f t="shared" si="45"/>
        <v>23.983750000000001</v>
      </c>
      <c r="HJ56" s="23">
        <f t="shared" ref="HJ56:JQ56" si="308">AVERAGE(HJ57:HJ62)</f>
        <v>24.54</v>
      </c>
      <c r="HK56" s="23">
        <f t="shared" si="308"/>
        <v>24.745000000000001</v>
      </c>
      <c r="HL56" s="23">
        <f t="shared" si="308"/>
        <v>25.145</v>
      </c>
      <c r="HM56" s="23">
        <f t="shared" si="308"/>
        <v>25.5275</v>
      </c>
      <c r="HN56" s="23">
        <f t="shared" si="308"/>
        <v>25.557500000000001</v>
      </c>
      <c r="HO56" s="23">
        <f t="shared" si="308"/>
        <v>25.656666666666666</v>
      </c>
      <c r="HP56" s="23">
        <f t="shared" si="308"/>
        <v>24.813333333333333</v>
      </c>
      <c r="HQ56" s="23">
        <f t="shared" si="308"/>
        <v>24.77333333333333</v>
      </c>
      <c r="HR56" s="23">
        <f t="shared" si="308"/>
        <v>24.64</v>
      </c>
      <c r="HS56" s="23">
        <f t="shared" si="308"/>
        <v>24.64</v>
      </c>
      <c r="HT56" s="23">
        <f t="shared" si="308"/>
        <v>24.64</v>
      </c>
      <c r="HU56" s="23">
        <f t="shared" si="308"/>
        <v>24.77333333333333</v>
      </c>
      <c r="HV56" s="23">
        <f t="shared" si="308"/>
        <v>24.616666666666671</v>
      </c>
      <c r="HW56" s="23">
        <f t="shared" si="308"/>
        <v>24.616666666666671</v>
      </c>
      <c r="HX56" s="23">
        <f t="shared" si="308"/>
        <v>24.643333333333334</v>
      </c>
      <c r="HY56" s="23">
        <f t="shared" si="308"/>
        <v>24.643333333333334</v>
      </c>
      <c r="HZ56" s="23">
        <f t="shared" si="308"/>
        <v>25.156666666666666</v>
      </c>
      <c r="IA56" s="23">
        <f t="shared" si="308"/>
        <v>25.156666666666666</v>
      </c>
      <c r="IB56" s="23">
        <f t="shared" si="308"/>
        <v>25.89</v>
      </c>
      <c r="IC56" s="23">
        <f t="shared" si="308"/>
        <v>26.826666666666668</v>
      </c>
      <c r="ID56" s="23">
        <f t="shared" si="308"/>
        <v>26.72666666666667</v>
      </c>
      <c r="IE56" s="23">
        <f t="shared" si="308"/>
        <v>26.873333333333335</v>
      </c>
      <c r="IF56" s="23">
        <f t="shared" si="308"/>
        <v>27.043333333333333</v>
      </c>
      <c r="IG56" s="23">
        <f t="shared" si="308"/>
        <v>27.043333333333333</v>
      </c>
      <c r="IH56" s="23">
        <f t="shared" si="308"/>
        <v>27.076666666666668</v>
      </c>
      <c r="II56" s="23">
        <f t="shared" si="308"/>
        <v>27.076666666666668</v>
      </c>
      <c r="IJ56" s="23">
        <f t="shared" si="308"/>
        <v>27.076666666666668</v>
      </c>
      <c r="IK56" s="23">
        <f t="shared" si="308"/>
        <v>27.076666666666668</v>
      </c>
      <c r="IL56" s="23">
        <f t="shared" si="308"/>
        <v>27.076666666666668</v>
      </c>
      <c r="IM56" s="23">
        <f t="shared" si="308"/>
        <v>27.076666666666668</v>
      </c>
      <c r="IN56" s="23">
        <f t="shared" si="308"/>
        <v>27.076666666666668</v>
      </c>
      <c r="IO56" s="23">
        <f t="shared" si="308"/>
        <v>27.076666666666668</v>
      </c>
      <c r="IP56" s="23">
        <f t="shared" si="308"/>
        <v>27.076666666666668</v>
      </c>
      <c r="IQ56" s="23">
        <f t="shared" si="308"/>
        <v>27.076666666666668</v>
      </c>
      <c r="IR56" s="23">
        <f t="shared" si="308"/>
        <v>27.076666666666668</v>
      </c>
      <c r="IS56" s="23">
        <f t="shared" si="308"/>
        <v>27.076666666666668</v>
      </c>
      <c r="IT56" s="23">
        <f t="shared" si="308"/>
        <v>27.076666666666668</v>
      </c>
      <c r="IU56" s="23">
        <f t="shared" si="308"/>
        <v>27.076666666666668</v>
      </c>
      <c r="IV56" s="23">
        <f t="shared" si="308"/>
        <v>27.076666666666668</v>
      </c>
      <c r="IW56" s="23">
        <f t="shared" si="308"/>
        <v>27.076666666666668</v>
      </c>
      <c r="IX56" s="23">
        <f t="shared" si="308"/>
        <v>27.09</v>
      </c>
      <c r="IY56" s="23">
        <f t="shared" si="308"/>
        <v>27.09</v>
      </c>
      <c r="IZ56" s="23">
        <f t="shared" si="308"/>
        <v>27.256666666666664</v>
      </c>
      <c r="JA56" s="23">
        <f t="shared" si="308"/>
        <v>27.443333333333332</v>
      </c>
      <c r="JB56" s="23">
        <f t="shared" si="308"/>
        <v>27.560000000000002</v>
      </c>
      <c r="JC56" s="23">
        <f t="shared" si="308"/>
        <v>27.692499999999999</v>
      </c>
      <c r="JD56" s="23">
        <f t="shared" si="308"/>
        <v>27.432499999999997</v>
      </c>
      <c r="JE56" s="23">
        <f t="shared" si="308"/>
        <v>27.454999999999998</v>
      </c>
      <c r="JF56" s="23">
        <f t="shared" si="308"/>
        <v>27.454999999999998</v>
      </c>
      <c r="JG56" s="23">
        <f t="shared" si="308"/>
        <v>27.432499999999997</v>
      </c>
      <c r="JH56" s="23">
        <f t="shared" si="308"/>
        <v>27.432499999999997</v>
      </c>
      <c r="JI56" s="23">
        <f t="shared" si="308"/>
        <v>27.432499999999997</v>
      </c>
      <c r="JJ56" s="23">
        <f t="shared" si="308"/>
        <v>27.243333333333329</v>
      </c>
      <c r="JK56" s="23">
        <f t="shared" si="308"/>
        <v>27.243333333333329</v>
      </c>
      <c r="JL56" s="23">
        <f t="shared" si="308"/>
        <v>27.243333333333329</v>
      </c>
      <c r="JM56" s="23">
        <f t="shared" si="308"/>
        <v>27.243333333333329</v>
      </c>
      <c r="JN56" s="23">
        <f t="shared" si="308"/>
        <v>27.183333333333334</v>
      </c>
      <c r="JO56" s="23">
        <f t="shared" si="308"/>
        <v>27.274999999999999</v>
      </c>
      <c r="JP56" s="23">
        <f t="shared" si="308"/>
        <v>26.95</v>
      </c>
      <c r="JQ56" s="23">
        <f t="shared" si="308"/>
        <v>26.95</v>
      </c>
      <c r="JR56" s="24">
        <f t="shared" si="46"/>
        <v>1</v>
      </c>
      <c r="JS56" s="24">
        <f t="shared" si="47"/>
        <v>0.98923283983849275</v>
      </c>
      <c r="JT56" s="24" t="e">
        <f>#REF!/HD56</f>
        <v>#REF!</v>
      </c>
      <c r="JU56" s="25">
        <f t="shared" si="48"/>
        <v>0.98241137337100159</v>
      </c>
      <c r="JV56" s="21">
        <f t="shared" ref="JV56:KA56" si="309">AVERAGE(JV57:JV60)</f>
        <v>20.85</v>
      </c>
      <c r="JW56" s="22">
        <f t="shared" si="309"/>
        <v>19.7</v>
      </c>
      <c r="JX56" s="21">
        <f t="shared" si="309"/>
        <v>19.7</v>
      </c>
      <c r="JY56" s="21">
        <f t="shared" si="309"/>
        <v>19.7</v>
      </c>
      <c r="JZ56" s="21">
        <f t="shared" si="309"/>
        <v>19.7</v>
      </c>
      <c r="KA56" s="21">
        <f t="shared" si="309"/>
        <v>19.7</v>
      </c>
      <c r="KB56" s="22">
        <f t="shared" si="49"/>
        <v>19.7</v>
      </c>
      <c r="KC56" s="21">
        <f t="shared" ref="KC56:KQ56" si="310">AVERAGE(KC57:KC60)</f>
        <v>19.7</v>
      </c>
      <c r="KD56" s="21">
        <f t="shared" si="310"/>
        <v>19.7</v>
      </c>
      <c r="KE56" s="21">
        <f t="shared" si="310"/>
        <v>19.45</v>
      </c>
      <c r="KF56" s="46">
        <f t="shared" si="310"/>
        <v>19.45</v>
      </c>
      <c r="KG56" s="47">
        <f t="shared" si="310"/>
        <v>19.45</v>
      </c>
      <c r="KH56" s="22">
        <f t="shared" si="310"/>
        <v>19.549999999999997</v>
      </c>
      <c r="KI56" s="23">
        <f t="shared" si="310"/>
        <v>19.45</v>
      </c>
      <c r="KJ56" s="23">
        <f t="shared" si="310"/>
        <v>19.45</v>
      </c>
      <c r="KK56" s="23">
        <f t="shared" si="310"/>
        <v>19.45</v>
      </c>
      <c r="KL56" s="23">
        <f t="shared" si="310"/>
        <v>19.45</v>
      </c>
      <c r="KM56" s="23">
        <f t="shared" si="310"/>
        <v>19.45</v>
      </c>
      <c r="KN56" s="23">
        <f t="shared" si="310"/>
        <v>19.2</v>
      </c>
      <c r="KO56" s="23">
        <f t="shared" si="310"/>
        <v>19.2</v>
      </c>
      <c r="KP56" s="23">
        <f t="shared" si="310"/>
        <v>19.2</v>
      </c>
      <c r="KQ56" s="23">
        <f t="shared" si="310"/>
        <v>19.2</v>
      </c>
      <c r="KR56" s="45">
        <f>AVERAGE(KM56:KQ56)</f>
        <v>19.25</v>
      </c>
      <c r="KS56" s="23">
        <f>AVERAGE(KS57:KS60)</f>
        <v>19.2</v>
      </c>
      <c r="KT56" s="23">
        <f>AVERAGE(KT57:KT60)</f>
        <v>19.2</v>
      </c>
      <c r="KU56" s="23">
        <f>AVERAGE(KU57:KU60)</f>
        <v>19.2</v>
      </c>
      <c r="KV56" s="23">
        <f>AVERAGE(KV57:KV60)</f>
        <v>19.2</v>
      </c>
      <c r="KW56" s="23">
        <f t="shared" si="50"/>
        <v>19.2</v>
      </c>
      <c r="KX56" s="23">
        <f>AVERAGE(KX57:KX60)</f>
        <v>19.2</v>
      </c>
      <c r="KY56" s="23">
        <f>AVERAGE(KY57:KY60)</f>
        <v>19.2</v>
      </c>
      <c r="KZ56" s="23">
        <f>AVERAGE(KZ57:KZ60)</f>
        <v>19.2</v>
      </c>
      <c r="LA56" s="23">
        <f>AVERAGE(LA57:LA60)</f>
        <v>19.2</v>
      </c>
      <c r="LB56" s="23">
        <f t="shared" si="14"/>
        <v>19.2</v>
      </c>
      <c r="LC56" s="23">
        <f>AVERAGE(LC57:LC60)</f>
        <v>19.2</v>
      </c>
      <c r="LD56" s="23">
        <f>AVERAGE(LD57:LD60)</f>
        <v>19.2</v>
      </c>
      <c r="LE56" s="23">
        <f>AVERAGE(LE57:LE60)</f>
        <v>19.2</v>
      </c>
      <c r="LF56" s="23">
        <f>AVERAGE(LF57:LF60)</f>
        <v>19.2</v>
      </c>
      <c r="LG56" s="23">
        <f t="shared" si="51"/>
        <v>19.2</v>
      </c>
      <c r="LH56" s="23">
        <f>AVERAGE(LH57:LH60)</f>
        <v>19.2</v>
      </c>
      <c r="LI56" s="23">
        <f>AVERAGE(LI57:LI60)</f>
        <v>19.2</v>
      </c>
      <c r="LJ56" s="23">
        <f>AVERAGE(LJ57:LJ60)</f>
        <v>19.2</v>
      </c>
      <c r="LK56" s="23">
        <f>AVERAGE(LK57:LK60)</f>
        <v>19.2</v>
      </c>
      <c r="LL56" s="23">
        <f t="shared" si="15"/>
        <v>19.2</v>
      </c>
      <c r="LM56" s="23">
        <f>AVERAGE(LM57:LM60)</f>
        <v>19.2</v>
      </c>
      <c r="LN56" s="23">
        <f>AVERAGE(LN57:LN60)</f>
        <v>19.2</v>
      </c>
      <c r="LO56" s="23">
        <f>AVERAGE(LO57:LO60)</f>
        <v>19.2</v>
      </c>
      <c r="LP56" s="23">
        <f>AVERAGE(LP57:LP60)</f>
        <v>19.2</v>
      </c>
      <c r="LQ56" s="23">
        <f>AVERAGE(LQ57:LQ60)</f>
        <v>19.7</v>
      </c>
      <c r="LR56" s="23">
        <f t="shared" si="16"/>
        <v>19.3</v>
      </c>
      <c r="LS56" s="23">
        <f>AVERAGE(LS57:LS60)</f>
        <v>19.7</v>
      </c>
      <c r="LT56" s="23">
        <f>AVERAGE(LT57:LT60)</f>
        <v>19.7</v>
      </c>
      <c r="LU56" s="23">
        <f>AVERAGE(LU57:LU60)</f>
        <v>19.7</v>
      </c>
      <c r="LV56" s="23">
        <f>AVERAGE(LV57:LV60)</f>
        <v>19.7</v>
      </c>
      <c r="LW56" s="23">
        <f>AVERAGE(LW57:LW60)</f>
        <v>19.7</v>
      </c>
      <c r="LX56" s="23">
        <f t="shared" si="17"/>
        <v>19.7</v>
      </c>
      <c r="LY56" s="23">
        <f>AVERAGE(LY57:LY60)</f>
        <v>19.7</v>
      </c>
      <c r="LZ56" s="23">
        <f>AVERAGE(LZ57:LZ60)</f>
        <v>19.7</v>
      </c>
      <c r="MA56" s="23">
        <f>AVERAGE(MA57:MA60)</f>
        <v>19.7</v>
      </c>
      <c r="MB56" s="23">
        <f>AVERAGE(MB57:MB60)</f>
        <v>19.7</v>
      </c>
      <c r="MC56" s="21">
        <f t="shared" si="68"/>
        <v>19.7</v>
      </c>
      <c r="MD56" s="23">
        <f>AVERAGE(MD57:MD60)</f>
        <v>19.7</v>
      </c>
      <c r="ME56" s="23">
        <f>AVERAGE(ME57:ME60)</f>
        <v>19.7</v>
      </c>
      <c r="MF56" s="23">
        <f>AVERAGE(MF57:MF60)</f>
        <v>19.7</v>
      </c>
      <c r="MG56" s="23">
        <f>AVERAGE(MG57:MG60)</f>
        <v>19.7</v>
      </c>
      <c r="MH56" s="23">
        <f t="shared" si="18"/>
        <v>19.7</v>
      </c>
      <c r="MI56" s="23">
        <f>AVERAGE(MI57:MI60)</f>
        <v>19.95</v>
      </c>
      <c r="MJ56" s="23">
        <f>AVERAGE(MJ57:MJ60)</f>
        <v>20.2</v>
      </c>
      <c r="MK56" s="23">
        <f>AVERAGE(MK57:MK60)</f>
        <v>20.3</v>
      </c>
      <c r="ML56" s="23">
        <f>AVERAGE(ML57:ML60)</f>
        <v>20.425000000000001</v>
      </c>
      <c r="MM56" s="23">
        <f>AVERAGE(MM57:MM62)</f>
        <v>20.443333333333332</v>
      </c>
      <c r="MN56" s="23">
        <f t="shared" si="19"/>
        <v>20.263666666666666</v>
      </c>
      <c r="MO56" s="23">
        <f>AVERAGE(MO57:MO62)</f>
        <v>20.36</v>
      </c>
      <c r="MP56" s="23">
        <f>AVERAGE(MP57:MP62)</f>
        <v>20.443333333333332</v>
      </c>
      <c r="MQ56" s="23">
        <f>AVERAGE(MQ57:MQ62)</f>
        <v>20.443333333333332</v>
      </c>
      <c r="MR56" s="23">
        <f>AVERAGE(MR57:MR62)</f>
        <v>20.4575</v>
      </c>
      <c r="MS56" s="23">
        <f t="shared" si="52"/>
        <v>20.426041666666663</v>
      </c>
      <c r="MT56" s="23">
        <f t="shared" ref="MT56:PA56" si="311">AVERAGE(MT57:MT62)</f>
        <v>21.13</v>
      </c>
      <c r="MU56" s="23">
        <f t="shared" si="311"/>
        <v>21.36</v>
      </c>
      <c r="MV56" s="23">
        <f t="shared" si="311"/>
        <v>22.355</v>
      </c>
      <c r="MW56" s="23">
        <f t="shared" si="311"/>
        <v>22.682500000000001</v>
      </c>
      <c r="MX56" s="23">
        <f t="shared" si="311"/>
        <v>22.732500000000002</v>
      </c>
      <c r="MY56" s="23">
        <f t="shared" si="311"/>
        <v>22.743333333333336</v>
      </c>
      <c r="MZ56" s="23">
        <f t="shared" si="311"/>
        <v>22.073333333333334</v>
      </c>
      <c r="NA56" s="23">
        <f t="shared" si="311"/>
        <v>22.05</v>
      </c>
      <c r="NB56" s="23">
        <f t="shared" si="311"/>
        <v>21.916666666666668</v>
      </c>
      <c r="NC56" s="23">
        <f t="shared" si="311"/>
        <v>21.91333333333333</v>
      </c>
      <c r="ND56" s="23">
        <f t="shared" si="311"/>
        <v>21.91333333333333</v>
      </c>
      <c r="NE56" s="23">
        <f t="shared" si="311"/>
        <v>22.05</v>
      </c>
      <c r="NF56" s="23">
        <f t="shared" si="311"/>
        <v>21.896666666666665</v>
      </c>
      <c r="NG56" s="23">
        <f t="shared" si="311"/>
        <v>21.896666666666665</v>
      </c>
      <c r="NH56" s="23">
        <f t="shared" si="311"/>
        <v>21.923333333333332</v>
      </c>
      <c r="NI56" s="23">
        <f t="shared" si="311"/>
        <v>21.923333333333332</v>
      </c>
      <c r="NJ56" s="23">
        <f t="shared" si="311"/>
        <v>22.056666666666668</v>
      </c>
      <c r="NK56" s="23">
        <f t="shared" si="311"/>
        <v>22.090000000000003</v>
      </c>
      <c r="NL56" s="23">
        <f t="shared" si="311"/>
        <v>22.783333333333331</v>
      </c>
      <c r="NM56" s="23">
        <f t="shared" si="311"/>
        <v>23.150000000000002</v>
      </c>
      <c r="NN56" s="23">
        <f t="shared" si="311"/>
        <v>23.150000000000002</v>
      </c>
      <c r="NO56" s="23">
        <f t="shared" si="311"/>
        <v>23.183333333333334</v>
      </c>
      <c r="NP56" s="23">
        <f t="shared" si="311"/>
        <v>23.349999999999998</v>
      </c>
      <c r="NQ56" s="23">
        <f t="shared" si="311"/>
        <v>23.349999999999998</v>
      </c>
      <c r="NR56" s="23">
        <f t="shared" si="311"/>
        <v>23.383333333333336</v>
      </c>
      <c r="NS56" s="23">
        <f t="shared" si="311"/>
        <v>23.383333333333336</v>
      </c>
      <c r="NT56" s="23">
        <f t="shared" si="311"/>
        <v>23.483333333333334</v>
      </c>
      <c r="NU56" s="23">
        <f t="shared" si="311"/>
        <v>23.483333333333334</v>
      </c>
      <c r="NV56" s="23">
        <f t="shared" si="311"/>
        <v>23.483333333333334</v>
      </c>
      <c r="NW56" s="23">
        <f t="shared" si="311"/>
        <v>23.483333333333334</v>
      </c>
      <c r="NX56" s="23">
        <f t="shared" si="311"/>
        <v>23.483333333333334</v>
      </c>
      <c r="NY56" s="23">
        <f t="shared" si="311"/>
        <v>23.483333333333334</v>
      </c>
      <c r="NZ56" s="23">
        <f t="shared" si="311"/>
        <v>23.483333333333334</v>
      </c>
      <c r="OA56" s="23">
        <f t="shared" si="311"/>
        <v>23.483333333333334</v>
      </c>
      <c r="OB56" s="23">
        <f t="shared" si="311"/>
        <v>23.483333333333334</v>
      </c>
      <c r="OC56" s="23">
        <f t="shared" si="311"/>
        <v>23.483333333333334</v>
      </c>
      <c r="OD56" s="23">
        <f t="shared" si="311"/>
        <v>23.483333333333334</v>
      </c>
      <c r="OE56" s="23">
        <f t="shared" si="311"/>
        <v>23.483333333333334</v>
      </c>
      <c r="OF56" s="23">
        <f t="shared" si="311"/>
        <v>23.483333333333334</v>
      </c>
      <c r="OG56" s="23">
        <f t="shared" si="311"/>
        <v>23.483333333333334</v>
      </c>
      <c r="OH56" s="23">
        <f t="shared" si="311"/>
        <v>23.5</v>
      </c>
      <c r="OI56" s="23">
        <f t="shared" si="311"/>
        <v>23.5</v>
      </c>
      <c r="OJ56" s="23">
        <f t="shared" si="311"/>
        <v>23.583333333333332</v>
      </c>
      <c r="OK56" s="23">
        <f t="shared" si="311"/>
        <v>23.7</v>
      </c>
      <c r="OL56" s="23">
        <f t="shared" si="311"/>
        <v>23.866666666666664</v>
      </c>
      <c r="OM56" s="23">
        <f t="shared" si="311"/>
        <v>24.233333333333334</v>
      </c>
      <c r="ON56" s="23">
        <f t="shared" si="311"/>
        <v>23.959999999999997</v>
      </c>
      <c r="OO56" s="23">
        <f t="shared" si="311"/>
        <v>23.956666666666667</v>
      </c>
      <c r="OP56" s="23">
        <f t="shared" si="311"/>
        <v>23.956666666666667</v>
      </c>
      <c r="OQ56" s="23">
        <f t="shared" si="311"/>
        <v>24.126666666666665</v>
      </c>
      <c r="OR56" s="23">
        <f t="shared" si="311"/>
        <v>24.126666666666665</v>
      </c>
      <c r="OS56" s="23">
        <f t="shared" si="311"/>
        <v>24.126666666666665</v>
      </c>
      <c r="OT56" s="23">
        <f t="shared" si="311"/>
        <v>24.189999999999998</v>
      </c>
      <c r="OU56" s="23">
        <f t="shared" si="311"/>
        <v>24.189999999999998</v>
      </c>
      <c r="OV56" s="23">
        <f t="shared" si="311"/>
        <v>24.189999999999998</v>
      </c>
      <c r="OW56" s="23">
        <f t="shared" si="311"/>
        <v>24.189999999999998</v>
      </c>
      <c r="OX56" s="23">
        <f t="shared" si="311"/>
        <v>24.225000000000001</v>
      </c>
      <c r="OY56" s="23">
        <f t="shared" si="311"/>
        <v>24.225000000000001</v>
      </c>
      <c r="OZ56" s="23">
        <f t="shared" si="311"/>
        <v>24.225000000000001</v>
      </c>
      <c r="PA56" s="23">
        <f t="shared" si="311"/>
        <v>24.225000000000001</v>
      </c>
      <c r="PB56" s="24">
        <f t="shared" si="53"/>
        <v>1</v>
      </c>
      <c r="PC56" s="24">
        <f t="shared" si="54"/>
        <v>1.0014468788755686</v>
      </c>
      <c r="PD56" s="24" t="e">
        <f>#REF!/MN56</f>
        <v>#REF!</v>
      </c>
      <c r="PE56" s="25">
        <f t="shared" si="55"/>
        <v>1.0040757115225201</v>
      </c>
      <c r="PF56" s="26">
        <f t="shared" ref="PF56:PK56" si="312">AVERAGE(PF57:PF60)</f>
        <v>25.25</v>
      </c>
      <c r="PG56" s="22">
        <f t="shared" si="312"/>
        <v>18.733333333333334</v>
      </c>
      <c r="PH56" s="21">
        <f t="shared" si="312"/>
        <v>18.716666666666665</v>
      </c>
      <c r="PI56" s="21">
        <f t="shared" si="312"/>
        <v>18.716666666666665</v>
      </c>
      <c r="PJ56" s="21">
        <f t="shared" si="312"/>
        <v>18.716666666666665</v>
      </c>
      <c r="PK56" s="21">
        <f t="shared" si="312"/>
        <v>18.716666666666665</v>
      </c>
      <c r="PL56" s="22">
        <f t="shared" si="22"/>
        <v>18.716666666666665</v>
      </c>
      <c r="PM56" s="21">
        <f>AVERAGE(PM57:PM60)</f>
        <v>19.533333333333335</v>
      </c>
      <c r="PN56" s="21">
        <f>AVERAGE(PN57:PN60)</f>
        <v>19.533333333333335</v>
      </c>
      <c r="PO56" s="21">
        <f>AVERAGE(PO57:PO60)</f>
        <v>19.533333333333335</v>
      </c>
      <c r="PP56" s="21">
        <f>AVERAGE(PP57:PP60)</f>
        <v>19.533333333333335</v>
      </c>
      <c r="PQ56" s="21">
        <f>AVERAGE(PQ57:PQ60)</f>
        <v>19.533333333333335</v>
      </c>
      <c r="PR56" s="22">
        <f t="shared" si="284"/>
        <v>19.533333333333335</v>
      </c>
      <c r="PS56" s="23">
        <f t="shared" ref="PS56:QA56" si="313">AVERAGE(PS57:PS60)</f>
        <v>19.533333333333335</v>
      </c>
      <c r="PT56" s="23">
        <f t="shared" si="313"/>
        <v>19.533333333333335</v>
      </c>
      <c r="PU56" s="23">
        <f t="shared" si="313"/>
        <v>19.533333333333335</v>
      </c>
      <c r="PV56" s="23">
        <f t="shared" si="313"/>
        <v>19.533333333333335</v>
      </c>
      <c r="PW56" s="23">
        <f t="shared" si="313"/>
        <v>20.2</v>
      </c>
      <c r="PX56" s="23">
        <f t="shared" si="313"/>
        <v>20.3</v>
      </c>
      <c r="PY56" s="23">
        <f t="shared" si="313"/>
        <v>21.116666666666667</v>
      </c>
      <c r="PZ56" s="23">
        <f t="shared" si="313"/>
        <v>21.116666666666667</v>
      </c>
      <c r="QA56" s="23">
        <f t="shared" si="313"/>
        <v>21.116666666666667</v>
      </c>
      <c r="QB56" s="45">
        <f t="shared" si="70"/>
        <v>20.77</v>
      </c>
      <c r="QC56" s="23">
        <f>AVERAGE(QC57:QC60)</f>
        <v>21.116666666666667</v>
      </c>
      <c r="QD56" s="23">
        <f>AVERAGE(QD57:QD60)</f>
        <v>21.116666666666667</v>
      </c>
      <c r="QE56" s="23">
        <f>AVERAGE(QE57:QE60)</f>
        <v>21.55</v>
      </c>
      <c r="QF56" s="23">
        <f>AVERAGE(QF57:QF60)</f>
        <v>21.55</v>
      </c>
      <c r="QG56" s="23">
        <f t="shared" si="56"/>
        <v>21.333333333333332</v>
      </c>
      <c r="QH56" s="23">
        <f>AVERAGE(QH57:QH60)</f>
        <v>21.55</v>
      </c>
      <c r="QI56" s="23">
        <f>AVERAGE(QI57:QI60)</f>
        <v>21.383333333333336</v>
      </c>
      <c r="QJ56" s="23">
        <f>AVERAGE(QJ57:QJ60)</f>
        <v>21.383333333333336</v>
      </c>
      <c r="QK56" s="23">
        <f>AVERAGE(QK57:QK60)</f>
        <v>21.383333333333336</v>
      </c>
      <c r="QL56" s="23">
        <f t="shared" si="24"/>
        <v>21.425000000000004</v>
      </c>
      <c r="QM56" s="23">
        <f>AVERAGE(QM57:QM60)</f>
        <v>21.383333333333336</v>
      </c>
      <c r="QN56" s="23">
        <f>AVERAGE(QN57:QN60)</f>
        <v>21.466666666666669</v>
      </c>
      <c r="QO56" s="23">
        <f>AVERAGE(QO57:QO60)</f>
        <v>21.216666666666669</v>
      </c>
      <c r="QP56" s="23">
        <f>AVERAGE(QP57:QP60)</f>
        <v>21.216666666666669</v>
      </c>
      <c r="QQ56" s="27">
        <f t="shared" si="57"/>
        <v>21.320833333333336</v>
      </c>
      <c r="QR56" s="23">
        <f>AVERAGE(QR57:QR60)</f>
        <v>21.05</v>
      </c>
      <c r="QS56" s="23">
        <f>AVERAGE(QS57:QS60)</f>
        <v>21.05</v>
      </c>
      <c r="QT56" s="23">
        <f>AVERAGE(QT57:QT60)</f>
        <v>21.05</v>
      </c>
      <c r="QU56" s="23">
        <f>AVERAGE(QU57:QU60)</f>
        <v>21.05</v>
      </c>
      <c r="QV56" s="27">
        <f t="shared" si="58"/>
        <v>21.05</v>
      </c>
      <c r="QW56" s="23">
        <f>AVERAGE(QW57:QW60)</f>
        <v>20.833333333333332</v>
      </c>
      <c r="QX56" s="23">
        <f>AVERAGE(QX57:QX60)</f>
        <v>20.833333333333332</v>
      </c>
      <c r="QY56" s="23">
        <f>AVERAGE(QY57:QY60)</f>
        <v>20.833333333333332</v>
      </c>
      <c r="QZ56" s="23">
        <f>AVERAGE(QZ57:QZ60)</f>
        <v>21</v>
      </c>
      <c r="RA56" s="23">
        <f>AVERAGE(RA57:RA60)</f>
        <v>21</v>
      </c>
      <c r="RB56" s="23">
        <f t="shared" si="25"/>
        <v>20.9</v>
      </c>
      <c r="RC56" s="23">
        <f>AVERAGE(RC57:RC60)</f>
        <v>21</v>
      </c>
      <c r="RD56" s="23">
        <f>AVERAGE(RD57:RD60)</f>
        <v>21</v>
      </c>
      <c r="RE56" s="23">
        <f>AVERAGE(RE57:RE60)</f>
        <v>21</v>
      </c>
      <c r="RF56" s="23">
        <f>AVERAGE(RF57:RF60)</f>
        <v>21</v>
      </c>
      <c r="RG56" s="23">
        <f>AVERAGE(RG57:RG60)</f>
        <v>21</v>
      </c>
      <c r="RH56" s="23">
        <f t="shared" si="26"/>
        <v>21</v>
      </c>
      <c r="RI56" s="23">
        <f>AVERAGE(RI57:RI60)</f>
        <v>21</v>
      </c>
      <c r="RJ56" s="23">
        <f>AVERAGE(RJ57:RJ60)</f>
        <v>21</v>
      </c>
      <c r="RK56" s="23">
        <f>AVERAGE(RK57:RK60)</f>
        <v>21</v>
      </c>
      <c r="RL56" s="23">
        <f>AVERAGE(RL57:RL60)</f>
        <v>21</v>
      </c>
      <c r="RM56" s="21">
        <f t="shared" si="71"/>
        <v>21</v>
      </c>
      <c r="RN56" s="23">
        <f>AVERAGE(RN57:RN60)</f>
        <v>21</v>
      </c>
      <c r="RO56" s="23">
        <f>AVERAGE(RO57:RO60)</f>
        <v>21</v>
      </c>
      <c r="RP56" s="23">
        <f>AVERAGE(RP57:RP60)</f>
        <v>21.400000000000002</v>
      </c>
      <c r="RQ56" s="23">
        <f>AVERAGE(RQ57:RQ60)</f>
        <v>21.400000000000002</v>
      </c>
      <c r="RR56" s="23">
        <f t="shared" si="27"/>
        <v>21.200000000000003</v>
      </c>
      <c r="RS56" s="23">
        <f>AVERAGE(RS57:RS60)</f>
        <v>21.566666666666666</v>
      </c>
      <c r="RT56" s="23">
        <f>AVERAGE(RT57:RT60)</f>
        <v>22.290000000000003</v>
      </c>
      <c r="RU56" s="23">
        <f>AVERAGE(RU57:RU60)</f>
        <v>22.383333333333336</v>
      </c>
      <c r="RV56" s="23">
        <f>AVERAGE(RV57:RV60)</f>
        <v>22.900000000000002</v>
      </c>
      <c r="RW56" s="23">
        <f>AVERAGE(RW57:RX62)</f>
        <v>22.746285714285715</v>
      </c>
      <c r="RX56" s="23">
        <f t="shared" si="59"/>
        <v>22.377257142857147</v>
      </c>
      <c r="RY56" s="23">
        <f>AVERAGE(RY57:RY62)</f>
        <v>23.0625</v>
      </c>
      <c r="RZ56" s="23">
        <f>AVERAGE(RZ57:RZ62)</f>
        <v>24.487500000000001</v>
      </c>
      <c r="SA56" s="23">
        <f>AVERAGE(SA57:SA62)</f>
        <v>24.487500000000001</v>
      </c>
      <c r="SB56" s="23">
        <f>AVERAGE(SB57:SB62)</f>
        <v>25.807500000000001</v>
      </c>
      <c r="SC56" s="23">
        <f t="shared" si="60"/>
        <v>24.46125</v>
      </c>
      <c r="SD56" s="23">
        <f t="shared" ref="SD56:UE56" si="314">AVERAGE(SD57:SD62)</f>
        <v>25.96</v>
      </c>
      <c r="SE56" s="23">
        <f t="shared" si="314"/>
        <v>26</v>
      </c>
      <c r="SF56" s="23">
        <f t="shared" si="314"/>
        <v>27.585000000000001</v>
      </c>
      <c r="SG56" s="23">
        <f t="shared" si="314"/>
        <v>28.0275</v>
      </c>
      <c r="SH56" s="23">
        <f t="shared" si="314"/>
        <v>28.107500000000002</v>
      </c>
      <c r="SI56" s="23">
        <f t="shared" si="314"/>
        <v>26.587499999999999</v>
      </c>
      <c r="SJ56" s="23">
        <f t="shared" si="314"/>
        <v>24.616666666666664</v>
      </c>
      <c r="SK56" s="23">
        <f t="shared" si="314"/>
        <v>24.616666666666664</v>
      </c>
      <c r="SL56" s="23">
        <f t="shared" si="314"/>
        <v>24.616666666666664</v>
      </c>
      <c r="SM56" s="23">
        <f t="shared" si="314"/>
        <v>24.59</v>
      </c>
      <c r="SN56" s="23">
        <f t="shared" si="314"/>
        <v>24.59</v>
      </c>
      <c r="SO56" s="23">
        <f t="shared" si="314"/>
        <v>24.616666666666664</v>
      </c>
      <c r="SP56" s="23">
        <f t="shared" si="314"/>
        <v>24.59</v>
      </c>
      <c r="SQ56" s="23">
        <f t="shared" si="314"/>
        <v>24.59</v>
      </c>
      <c r="SR56" s="23">
        <f t="shared" si="314"/>
        <v>24.616666666666664</v>
      </c>
      <c r="SS56" s="23">
        <f t="shared" si="314"/>
        <v>24.616666666666664</v>
      </c>
      <c r="ST56" s="23">
        <f t="shared" si="314"/>
        <v>25</v>
      </c>
      <c r="SU56" s="23">
        <f t="shared" si="314"/>
        <v>25.043333333333333</v>
      </c>
      <c r="SV56" s="23">
        <f t="shared" si="314"/>
        <v>25.650000000000002</v>
      </c>
      <c r="SW56" s="23">
        <f t="shared" si="314"/>
        <v>26.066666666666666</v>
      </c>
      <c r="SX56" s="23">
        <f t="shared" si="314"/>
        <v>26.056666666666668</v>
      </c>
      <c r="SY56" s="23">
        <f t="shared" si="314"/>
        <v>26.056666666666668</v>
      </c>
      <c r="SZ56" s="23">
        <f t="shared" si="314"/>
        <v>26.223333333333333</v>
      </c>
      <c r="TA56" s="23">
        <f t="shared" si="314"/>
        <v>26.223333333333333</v>
      </c>
      <c r="TB56" s="23">
        <f t="shared" si="314"/>
        <v>26.24</v>
      </c>
      <c r="TC56" s="23">
        <f t="shared" si="314"/>
        <v>26.24</v>
      </c>
      <c r="TD56" s="23">
        <f t="shared" si="314"/>
        <v>26.176666666666666</v>
      </c>
      <c r="TE56" s="23">
        <f t="shared" si="314"/>
        <v>26.24</v>
      </c>
      <c r="TF56" s="23">
        <f t="shared" si="314"/>
        <v>26.24</v>
      </c>
      <c r="TG56" s="23">
        <f t="shared" si="314"/>
        <v>26.24</v>
      </c>
      <c r="TH56" s="23">
        <f t="shared" si="314"/>
        <v>26.24</v>
      </c>
      <c r="TI56" s="23">
        <f t="shared" si="314"/>
        <v>26.24</v>
      </c>
      <c r="TJ56" s="23">
        <f t="shared" si="314"/>
        <v>26.24</v>
      </c>
      <c r="TK56" s="23">
        <f t="shared" si="314"/>
        <v>26.24</v>
      </c>
      <c r="TL56" s="23">
        <f t="shared" si="314"/>
        <v>26.24</v>
      </c>
      <c r="TM56" s="23">
        <f t="shared" si="314"/>
        <v>26.24</v>
      </c>
      <c r="TN56" s="23">
        <f t="shared" si="314"/>
        <v>26.24</v>
      </c>
      <c r="TO56" s="23">
        <f t="shared" si="314"/>
        <v>26.24</v>
      </c>
      <c r="TP56" s="23">
        <f t="shared" si="314"/>
        <v>26.24</v>
      </c>
      <c r="TQ56" s="23">
        <f t="shared" si="314"/>
        <v>26.24</v>
      </c>
      <c r="TR56" s="23">
        <f t="shared" si="314"/>
        <v>26.26</v>
      </c>
      <c r="TS56" s="23">
        <f t="shared" si="314"/>
        <v>26.593333333333334</v>
      </c>
      <c r="TT56" s="23">
        <f t="shared" si="314"/>
        <v>26.76</v>
      </c>
      <c r="TU56" s="23">
        <f t="shared" si="314"/>
        <v>26.993333333333336</v>
      </c>
      <c r="TV56" s="23">
        <f t="shared" si="314"/>
        <v>26.993333333333336</v>
      </c>
      <c r="TW56" s="23">
        <f t="shared" si="314"/>
        <v>27.655000000000001</v>
      </c>
      <c r="TX56" s="23">
        <f t="shared" si="314"/>
        <v>28.0825</v>
      </c>
      <c r="TY56" s="23">
        <f t="shared" si="314"/>
        <v>28.074999999999999</v>
      </c>
      <c r="TZ56" s="23">
        <f t="shared" si="314"/>
        <v>28.074999999999999</v>
      </c>
      <c r="UA56" s="23">
        <f t="shared" si="314"/>
        <v>28.2575</v>
      </c>
      <c r="UB56" s="23">
        <f t="shared" si="314"/>
        <v>28.2575</v>
      </c>
      <c r="UC56" s="23">
        <f t="shared" si="314"/>
        <v>28.482500000000002</v>
      </c>
      <c r="UD56" s="23">
        <f t="shared" si="314"/>
        <v>28.810000000000002</v>
      </c>
      <c r="UE56" s="23">
        <f t="shared" si="314"/>
        <v>28.810000000000002</v>
      </c>
      <c r="UF56" s="23">
        <f>AVERAGE(UF57:UF62)</f>
        <v>28.810000000000002</v>
      </c>
      <c r="UG56" s="23">
        <f t="shared" ref="UG56:UK56" si="315">AVERAGE(UG57:UG62)</f>
        <v>28.810000000000002</v>
      </c>
      <c r="UH56" s="23">
        <f t="shared" si="315"/>
        <v>28.833333333333332</v>
      </c>
      <c r="UI56" s="23">
        <f t="shared" si="315"/>
        <v>29.25</v>
      </c>
      <c r="UJ56" s="23">
        <f t="shared" si="315"/>
        <v>29.25</v>
      </c>
      <c r="UK56" s="23">
        <f t="shared" si="315"/>
        <v>29.25</v>
      </c>
      <c r="UL56" s="48">
        <f t="shared" si="61"/>
        <v>1</v>
      </c>
      <c r="UM56" s="48">
        <f t="shared" si="62"/>
        <v>1.0152724748351265</v>
      </c>
      <c r="UN56" s="48" t="e">
        <f>#REF!/RX56</f>
        <v>#REF!</v>
      </c>
      <c r="UO56" s="25">
        <f t="shared" si="63"/>
        <v>1.035123418561444</v>
      </c>
    </row>
    <row r="57" spans="1:561" s="42" customFormat="1" ht="18.75" hidden="1" outlineLevel="1">
      <c r="A57" s="56" t="s">
        <v>76</v>
      </c>
      <c r="B57" s="53">
        <v>27.1</v>
      </c>
      <c r="C57" s="57">
        <v>25</v>
      </c>
      <c r="D57" s="53">
        <v>25</v>
      </c>
      <c r="E57" s="53">
        <v>25</v>
      </c>
      <c r="F57" s="53">
        <v>25</v>
      </c>
      <c r="G57" s="53">
        <v>25</v>
      </c>
      <c r="H57" s="57">
        <f t="shared" si="29"/>
        <v>25</v>
      </c>
      <c r="I57" s="53">
        <v>25</v>
      </c>
      <c r="J57" s="53">
        <v>25</v>
      </c>
      <c r="K57" s="53">
        <v>25</v>
      </c>
      <c r="L57" s="53">
        <v>25</v>
      </c>
      <c r="M57" s="53">
        <v>25</v>
      </c>
      <c r="N57" s="57">
        <f t="shared" si="30"/>
        <v>25</v>
      </c>
      <c r="O57" s="58">
        <v>25</v>
      </c>
      <c r="P57" s="58">
        <v>25</v>
      </c>
      <c r="Q57" s="58">
        <v>25</v>
      </c>
      <c r="R57" s="57">
        <f t="shared" ref="R57:R60" si="316">AVERAGE(O57:Q57)</f>
        <v>25</v>
      </c>
      <c r="S57" s="53">
        <v>25</v>
      </c>
      <c r="T57" s="53">
        <v>24.9</v>
      </c>
      <c r="U57" s="53">
        <v>25</v>
      </c>
      <c r="V57" s="53">
        <v>25</v>
      </c>
      <c r="W57" s="53">
        <v>24.9</v>
      </c>
      <c r="X57" s="59">
        <f>AVERAGE(S57:W57)</f>
        <v>24.96</v>
      </c>
      <c r="Y57" s="53">
        <v>24.9</v>
      </c>
      <c r="Z57" s="53">
        <v>24.9</v>
      </c>
      <c r="AA57" s="53">
        <v>24.9</v>
      </c>
      <c r="AB57" s="53">
        <v>24.9</v>
      </c>
      <c r="AC57" s="59">
        <f t="shared" si="31"/>
        <v>24.9</v>
      </c>
      <c r="AD57" s="53">
        <v>24.9</v>
      </c>
      <c r="AE57" s="53">
        <v>24.9</v>
      </c>
      <c r="AF57" s="53">
        <v>24.9</v>
      </c>
      <c r="AG57" s="53">
        <v>24.9</v>
      </c>
      <c r="AH57" s="53">
        <f t="shared" si="32"/>
        <v>24.9</v>
      </c>
      <c r="AI57" s="53">
        <v>24.9</v>
      </c>
      <c r="AJ57" s="53">
        <v>24.9</v>
      </c>
      <c r="AK57" s="53">
        <v>25</v>
      </c>
      <c r="AL57" s="53">
        <v>25.2</v>
      </c>
      <c r="AM57" s="53">
        <f t="shared" si="33"/>
        <v>25</v>
      </c>
      <c r="AN57" s="53">
        <v>25.2</v>
      </c>
      <c r="AO57" s="53">
        <v>25.2</v>
      </c>
      <c r="AP57" s="53">
        <v>25.3</v>
      </c>
      <c r="AQ57" s="53">
        <v>25.2</v>
      </c>
      <c r="AR57" s="53">
        <f t="shared" si="34"/>
        <v>25.225000000000001</v>
      </c>
      <c r="AS57" s="53">
        <v>25.2</v>
      </c>
      <c r="AT57" s="53">
        <v>25.2</v>
      </c>
      <c r="AU57" s="53">
        <v>25.2</v>
      </c>
      <c r="AV57" s="53">
        <v>25.64</v>
      </c>
      <c r="AW57" s="53">
        <v>25.64</v>
      </c>
      <c r="AX57" s="53">
        <f t="shared" si="72"/>
        <v>25.375999999999998</v>
      </c>
      <c r="AY57" s="53">
        <v>25.64</v>
      </c>
      <c r="AZ57" s="53">
        <v>25.62</v>
      </c>
      <c r="BA57" s="53">
        <v>25.62</v>
      </c>
      <c r="BB57" s="53">
        <v>25.52</v>
      </c>
      <c r="BC57" s="53">
        <v>25.52</v>
      </c>
      <c r="BD57" s="53">
        <f t="shared" si="35"/>
        <v>25.584</v>
      </c>
      <c r="BE57" s="53">
        <v>25.52</v>
      </c>
      <c r="BF57" s="53">
        <v>25.52</v>
      </c>
      <c r="BG57" s="53">
        <v>25.52</v>
      </c>
      <c r="BH57" s="53">
        <v>25.52</v>
      </c>
      <c r="BI57" s="53">
        <f t="shared" si="82"/>
        <v>25.52</v>
      </c>
      <c r="BJ57" s="53">
        <v>25.52</v>
      </c>
      <c r="BK57" s="53">
        <v>25.52</v>
      </c>
      <c r="BL57" s="53">
        <v>25.2</v>
      </c>
      <c r="BM57" s="53">
        <v>25.2</v>
      </c>
      <c r="BN57" s="53">
        <f t="shared" si="64"/>
        <v>25.36</v>
      </c>
      <c r="BO57" s="53">
        <v>25.2</v>
      </c>
      <c r="BP57" s="53"/>
      <c r="BQ57" s="53"/>
      <c r="BR57" s="53"/>
      <c r="BS57" s="53"/>
      <c r="BT57" s="53">
        <f t="shared" si="36"/>
        <v>25.2</v>
      </c>
      <c r="BU57" s="53"/>
      <c r="BV57" s="53"/>
      <c r="BW57" s="53"/>
      <c r="BX57" s="53"/>
      <c r="BY57" s="58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4" t="e">
        <f t="shared" si="37"/>
        <v>#DIV/0!</v>
      </c>
      <c r="EI57" s="54" t="e">
        <f t="shared" si="38"/>
        <v>#DIV/0!</v>
      </c>
      <c r="EJ57" s="54" t="e">
        <f>#REF!/BT57</f>
        <v>#REF!</v>
      </c>
      <c r="EK57" s="55" t="e">
        <f t="shared" si="39"/>
        <v>#DIV/0!</v>
      </c>
      <c r="EL57" s="60"/>
      <c r="EM57" s="53"/>
      <c r="EN57" s="53"/>
      <c r="EO57" s="53"/>
      <c r="EP57" s="53"/>
      <c r="EQ57" s="53"/>
      <c r="ER57" s="57"/>
      <c r="ES57" s="53"/>
      <c r="ET57" s="53"/>
      <c r="EU57" s="53"/>
      <c r="EV57" s="53"/>
      <c r="EW57" s="53"/>
      <c r="EX57" s="57"/>
      <c r="EY57" s="58"/>
      <c r="EZ57" s="53"/>
      <c r="FA57" s="58"/>
      <c r="FB57" s="57"/>
      <c r="FC57" s="58"/>
      <c r="FD57" s="58"/>
      <c r="FE57" s="58"/>
      <c r="FF57" s="58"/>
      <c r="FG57" s="58"/>
      <c r="FH57" s="59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3"/>
      <c r="GO57" s="58"/>
      <c r="GP57" s="58"/>
      <c r="GQ57" s="58"/>
      <c r="GR57" s="58"/>
      <c r="GS57" s="53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  <c r="IW57" s="58"/>
      <c r="IX57" s="58"/>
      <c r="IY57" s="58"/>
      <c r="IZ57" s="58"/>
      <c r="JA57" s="58"/>
      <c r="JB57" s="58"/>
      <c r="JC57" s="58"/>
      <c r="JD57" s="58"/>
      <c r="JE57" s="58"/>
      <c r="JF57" s="58"/>
      <c r="JG57" s="58"/>
      <c r="JH57" s="58"/>
      <c r="JI57" s="58"/>
      <c r="JJ57" s="58"/>
      <c r="JK57" s="58"/>
      <c r="JL57" s="58"/>
      <c r="JM57" s="58"/>
      <c r="JN57" s="58"/>
      <c r="JO57" s="58"/>
      <c r="JP57" s="58"/>
      <c r="JQ57" s="58"/>
      <c r="JR57" s="54" t="e">
        <f t="shared" si="46"/>
        <v>#DIV/0!</v>
      </c>
      <c r="JS57" s="54" t="e">
        <f t="shared" si="47"/>
        <v>#DIV/0!</v>
      </c>
      <c r="JT57" s="54" t="e">
        <f>#REF!/HD57</f>
        <v>#REF!</v>
      </c>
      <c r="JU57" s="55" t="e">
        <f t="shared" si="48"/>
        <v>#DIV/0!</v>
      </c>
      <c r="JV57" s="79"/>
      <c r="JW57" s="57"/>
      <c r="JX57" s="53"/>
      <c r="JY57" s="53"/>
      <c r="JZ57" s="53"/>
      <c r="KA57" s="53"/>
      <c r="KB57" s="57"/>
      <c r="KC57" s="53"/>
      <c r="KD57" s="53"/>
      <c r="KE57" s="53"/>
      <c r="KF57" s="61"/>
      <c r="KG57" s="62"/>
      <c r="KH57" s="57"/>
      <c r="KI57" s="58"/>
      <c r="KJ57" s="53"/>
      <c r="KK57" s="53"/>
      <c r="KL57" s="57"/>
      <c r="KM57" s="53"/>
      <c r="KN57" s="53"/>
      <c r="KO57" s="53"/>
      <c r="KP57" s="53"/>
      <c r="KQ57" s="53"/>
      <c r="KR57" s="59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8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24" t="e">
        <f t="shared" si="53"/>
        <v>#DIV/0!</v>
      </c>
      <c r="PC57" s="24" t="e">
        <f t="shared" si="54"/>
        <v>#DIV/0!</v>
      </c>
      <c r="PD57" s="24" t="e">
        <f>#REF!/MN57</f>
        <v>#REF!</v>
      </c>
      <c r="PE57" s="25" t="e">
        <f t="shared" si="55"/>
        <v>#DIV/0!</v>
      </c>
      <c r="PF57" s="60"/>
      <c r="PG57" s="57"/>
      <c r="PH57" s="53"/>
      <c r="PI57" s="53"/>
      <c r="PJ57" s="53"/>
      <c r="PK57" s="53"/>
      <c r="PL57" s="57"/>
      <c r="PM57" s="53"/>
      <c r="PN57" s="53"/>
      <c r="PO57" s="53"/>
      <c r="PP57" s="53"/>
      <c r="PQ57" s="53"/>
      <c r="PR57" s="57"/>
      <c r="PS57" s="58"/>
      <c r="PT57" s="58"/>
      <c r="PU57" s="58"/>
      <c r="PV57" s="57"/>
      <c r="PW57" s="58"/>
      <c r="PX57" s="58"/>
      <c r="PY57" s="58"/>
      <c r="PZ57" s="58"/>
      <c r="QA57" s="58"/>
      <c r="QB57" s="59"/>
      <c r="QC57" s="58"/>
      <c r="QD57" s="58"/>
      <c r="QE57" s="58"/>
      <c r="QF57" s="58"/>
      <c r="QG57" s="58"/>
      <c r="QH57" s="58"/>
      <c r="QI57" s="58"/>
      <c r="QJ57" s="58"/>
      <c r="QK57" s="58"/>
      <c r="QL57" s="58"/>
      <c r="QM57" s="58"/>
      <c r="QN57" s="58"/>
      <c r="QO57" s="58"/>
      <c r="QP57" s="58"/>
      <c r="QQ57" s="63"/>
      <c r="QR57" s="58"/>
      <c r="QS57" s="58"/>
      <c r="QT57" s="58"/>
      <c r="QU57" s="58"/>
      <c r="QV57" s="63"/>
      <c r="QW57" s="58"/>
      <c r="QX57" s="58"/>
      <c r="QY57" s="58"/>
      <c r="QZ57" s="58"/>
      <c r="RA57" s="58"/>
      <c r="RB57" s="58"/>
      <c r="RC57" s="58"/>
      <c r="RD57" s="58"/>
      <c r="RE57" s="58"/>
      <c r="RF57" s="58"/>
      <c r="RG57" s="58"/>
      <c r="RH57" s="53"/>
      <c r="RI57" s="58"/>
      <c r="RJ57" s="58"/>
      <c r="RK57" s="58"/>
      <c r="RL57" s="58"/>
      <c r="RM57" s="53"/>
      <c r="RN57" s="58"/>
      <c r="RO57" s="58"/>
      <c r="RP57" s="58"/>
      <c r="RQ57" s="58"/>
      <c r="RR57" s="58"/>
      <c r="RS57" s="58"/>
      <c r="RT57" s="58"/>
      <c r="RU57" s="58"/>
      <c r="RV57" s="58"/>
      <c r="RW57" s="58"/>
      <c r="RX57" s="58"/>
      <c r="RY57" s="58"/>
      <c r="RZ57" s="58"/>
      <c r="SA57" s="58"/>
      <c r="SB57" s="58"/>
      <c r="SC57" s="58"/>
      <c r="SD57" s="58"/>
      <c r="SE57" s="58"/>
      <c r="SF57" s="58"/>
      <c r="SG57" s="58"/>
      <c r="SH57" s="58"/>
      <c r="SI57" s="58"/>
      <c r="SJ57" s="58"/>
      <c r="SK57" s="58"/>
      <c r="SL57" s="58"/>
      <c r="SM57" s="58"/>
      <c r="SN57" s="58"/>
      <c r="SO57" s="58"/>
      <c r="SP57" s="58"/>
      <c r="SQ57" s="58"/>
      <c r="SR57" s="58"/>
      <c r="SS57" s="58"/>
      <c r="ST57" s="58"/>
      <c r="SU57" s="58"/>
      <c r="SV57" s="58"/>
      <c r="SW57" s="58"/>
      <c r="SX57" s="58"/>
      <c r="SY57" s="58"/>
      <c r="SZ57" s="58"/>
      <c r="TA57" s="58"/>
      <c r="TB57" s="58"/>
      <c r="TC57" s="58"/>
      <c r="TD57" s="58"/>
      <c r="TE57" s="58"/>
      <c r="TF57" s="58"/>
      <c r="TG57" s="58"/>
      <c r="TH57" s="58"/>
      <c r="TI57" s="58"/>
      <c r="TJ57" s="58"/>
      <c r="TK57" s="58"/>
      <c r="TL57" s="58"/>
      <c r="TM57" s="58"/>
      <c r="TN57" s="58"/>
      <c r="TO57" s="58"/>
      <c r="TP57" s="58"/>
      <c r="TQ57" s="58"/>
      <c r="TR57" s="58"/>
      <c r="TS57" s="58"/>
      <c r="TT57" s="58"/>
      <c r="TU57" s="58"/>
      <c r="TV57" s="58"/>
      <c r="TW57" s="58"/>
      <c r="TX57" s="58"/>
      <c r="TY57" s="58"/>
      <c r="TZ57" s="58"/>
      <c r="UA57" s="58"/>
      <c r="UB57" s="58"/>
      <c r="UC57" s="58"/>
      <c r="UD57" s="58"/>
      <c r="UE57" s="58"/>
      <c r="UF57" s="58"/>
      <c r="UG57" s="58"/>
      <c r="UH57" s="58"/>
      <c r="UI57" s="58"/>
      <c r="UJ57" s="58"/>
      <c r="UK57" s="58"/>
      <c r="UL57" s="33" t="e">
        <f t="shared" si="61"/>
        <v>#DIV/0!</v>
      </c>
      <c r="UM57" s="64" t="e">
        <f t="shared" si="62"/>
        <v>#DIV/0!</v>
      </c>
      <c r="UN57" s="64" t="e">
        <f>#REF!/RX57</f>
        <v>#REF!</v>
      </c>
      <c r="UO57" s="65" t="e">
        <f t="shared" si="63"/>
        <v>#DIV/0!</v>
      </c>
    </row>
    <row r="58" spans="1:561" s="42" customFormat="1" ht="18.75" outlineLevel="1">
      <c r="A58" s="56" t="s">
        <v>77</v>
      </c>
      <c r="B58" s="53"/>
      <c r="C58" s="57">
        <v>24.9</v>
      </c>
      <c r="D58" s="53">
        <v>24.9</v>
      </c>
      <c r="E58" s="53">
        <v>24.9</v>
      </c>
      <c r="F58" s="53">
        <v>24.9</v>
      </c>
      <c r="G58" s="53">
        <v>24.9</v>
      </c>
      <c r="H58" s="57">
        <f t="shared" si="29"/>
        <v>24.9</v>
      </c>
      <c r="I58" s="53">
        <v>24.9</v>
      </c>
      <c r="J58" s="53">
        <v>24.9</v>
      </c>
      <c r="K58" s="53">
        <v>24.6</v>
      </c>
      <c r="L58" s="53">
        <v>24.6</v>
      </c>
      <c r="M58" s="53">
        <v>24.5</v>
      </c>
      <c r="N58" s="57">
        <f t="shared" si="30"/>
        <v>24.7</v>
      </c>
      <c r="O58" s="58">
        <v>24.5</v>
      </c>
      <c r="P58" s="58">
        <v>24.5</v>
      </c>
      <c r="Q58" s="58">
        <v>24.5</v>
      </c>
      <c r="R58" s="57">
        <f t="shared" si="316"/>
        <v>24.5</v>
      </c>
      <c r="S58" s="53">
        <v>24.5</v>
      </c>
      <c r="T58" s="53">
        <v>24.5</v>
      </c>
      <c r="U58" s="53">
        <v>24.5</v>
      </c>
      <c r="V58" s="53">
        <v>24.5</v>
      </c>
      <c r="W58" s="53">
        <v>24.5</v>
      </c>
      <c r="X58" s="59">
        <f>AVERAGE(S58:W58)</f>
        <v>24.5</v>
      </c>
      <c r="Y58" s="53">
        <v>24.5</v>
      </c>
      <c r="Z58" s="53">
        <v>24.5</v>
      </c>
      <c r="AA58" s="53">
        <v>24.5</v>
      </c>
      <c r="AB58" s="53">
        <v>24.5</v>
      </c>
      <c r="AC58" s="59">
        <f t="shared" si="31"/>
        <v>24.5</v>
      </c>
      <c r="AD58" s="53">
        <v>24.5</v>
      </c>
      <c r="AE58" s="53">
        <v>24.5</v>
      </c>
      <c r="AF58" s="53">
        <v>24.5</v>
      </c>
      <c r="AG58" s="53">
        <v>24.5</v>
      </c>
      <c r="AH58" s="53">
        <f t="shared" si="32"/>
        <v>24.5</v>
      </c>
      <c r="AI58" s="53">
        <v>24.5</v>
      </c>
      <c r="AJ58" s="53">
        <v>24.5</v>
      </c>
      <c r="AK58" s="53">
        <v>25</v>
      </c>
      <c r="AL58" s="53">
        <v>25</v>
      </c>
      <c r="AM58" s="53">
        <f t="shared" si="33"/>
        <v>24.75</v>
      </c>
      <c r="AN58" s="53">
        <v>25</v>
      </c>
      <c r="AO58" s="53">
        <v>25</v>
      </c>
      <c r="AP58" s="53">
        <v>25</v>
      </c>
      <c r="AQ58" s="53">
        <v>25</v>
      </c>
      <c r="AR58" s="53">
        <f t="shared" si="34"/>
        <v>25</v>
      </c>
      <c r="AS58" s="53">
        <v>25</v>
      </c>
      <c r="AT58" s="53">
        <v>25</v>
      </c>
      <c r="AU58" s="53">
        <v>25</v>
      </c>
      <c r="AV58" s="53">
        <v>25</v>
      </c>
      <c r="AW58" s="53">
        <v>25</v>
      </c>
      <c r="AX58" s="53">
        <f t="shared" si="72"/>
        <v>25</v>
      </c>
      <c r="AY58" s="53">
        <v>25</v>
      </c>
      <c r="AZ58" s="53">
        <v>25</v>
      </c>
      <c r="BA58" s="53">
        <v>25</v>
      </c>
      <c r="BB58" s="53">
        <v>25</v>
      </c>
      <c r="BC58" s="53">
        <v>25</v>
      </c>
      <c r="BD58" s="53">
        <f t="shared" si="35"/>
        <v>25</v>
      </c>
      <c r="BE58" s="53">
        <v>25</v>
      </c>
      <c r="BF58" s="53">
        <v>25</v>
      </c>
      <c r="BG58" s="53">
        <v>25</v>
      </c>
      <c r="BH58" s="53">
        <v>25</v>
      </c>
      <c r="BI58" s="53">
        <f t="shared" si="82"/>
        <v>25</v>
      </c>
      <c r="BJ58" s="53">
        <v>25</v>
      </c>
      <c r="BK58" s="53">
        <v>25</v>
      </c>
      <c r="BL58" s="53">
        <v>25</v>
      </c>
      <c r="BM58" s="53">
        <v>25</v>
      </c>
      <c r="BN58" s="53">
        <f t="shared" si="64"/>
        <v>25</v>
      </c>
      <c r="BO58" s="53">
        <v>25</v>
      </c>
      <c r="BP58" s="53">
        <v>25</v>
      </c>
      <c r="BQ58" s="53">
        <v>25</v>
      </c>
      <c r="BR58" s="53">
        <v>25.3</v>
      </c>
      <c r="BS58" s="53">
        <v>25.3</v>
      </c>
      <c r="BT58" s="53">
        <f t="shared" si="36"/>
        <v>25.119999999999997</v>
      </c>
      <c r="BU58" s="53">
        <v>25.3</v>
      </c>
      <c r="BV58" s="53">
        <v>25.3</v>
      </c>
      <c r="BW58" s="53">
        <v>25.3</v>
      </c>
      <c r="BX58" s="53">
        <v>25.5</v>
      </c>
      <c r="BY58" s="58">
        <f>AVERAGE(BU58:BX58)</f>
        <v>25.35</v>
      </c>
      <c r="BZ58" s="53">
        <v>26.5</v>
      </c>
      <c r="CA58" s="53">
        <v>26.5</v>
      </c>
      <c r="CB58" s="53">
        <v>27</v>
      </c>
      <c r="CC58" s="53">
        <v>27.67</v>
      </c>
      <c r="CD58" s="53">
        <v>27.67</v>
      </c>
      <c r="CE58" s="53">
        <v>27.67</v>
      </c>
      <c r="CF58" s="53">
        <v>26.67</v>
      </c>
      <c r="CG58" s="53">
        <v>26.67</v>
      </c>
      <c r="CH58" s="53">
        <v>26.67</v>
      </c>
      <c r="CI58" s="53">
        <v>26.67</v>
      </c>
      <c r="CJ58" s="53">
        <v>26.67</v>
      </c>
      <c r="CK58" s="53">
        <v>26.67</v>
      </c>
      <c r="CL58" s="53">
        <v>26.67</v>
      </c>
      <c r="CM58" s="53">
        <v>26.67</v>
      </c>
      <c r="CN58" s="53">
        <v>26.75</v>
      </c>
      <c r="CO58" s="53">
        <v>26.5</v>
      </c>
      <c r="CP58" s="53">
        <v>27</v>
      </c>
      <c r="CQ58" s="53">
        <v>27</v>
      </c>
      <c r="CR58" s="53">
        <v>27.5</v>
      </c>
      <c r="CS58" s="53">
        <v>28</v>
      </c>
      <c r="CT58" s="53">
        <v>28</v>
      </c>
      <c r="CU58" s="53">
        <v>28</v>
      </c>
      <c r="CV58" s="53">
        <v>28</v>
      </c>
      <c r="CW58" s="53">
        <v>28</v>
      </c>
      <c r="CX58" s="53">
        <v>28</v>
      </c>
      <c r="CY58" s="53">
        <v>28</v>
      </c>
      <c r="CZ58" s="53">
        <v>28</v>
      </c>
      <c r="DA58" s="53">
        <v>28</v>
      </c>
      <c r="DB58" s="53">
        <v>28</v>
      </c>
      <c r="DC58" s="53">
        <v>28</v>
      </c>
      <c r="DD58" s="53">
        <v>28</v>
      </c>
      <c r="DE58" s="53">
        <v>28</v>
      </c>
      <c r="DF58" s="53">
        <v>28</v>
      </c>
      <c r="DG58" s="53">
        <v>28</v>
      </c>
      <c r="DH58" s="53">
        <v>28</v>
      </c>
      <c r="DI58" s="53">
        <v>28</v>
      </c>
      <c r="DJ58" s="53">
        <v>28</v>
      </c>
      <c r="DK58" s="53">
        <v>28</v>
      </c>
      <c r="DL58" s="53">
        <v>28</v>
      </c>
      <c r="DM58" s="53">
        <v>28</v>
      </c>
      <c r="DN58" s="53">
        <v>28</v>
      </c>
      <c r="DO58" s="53">
        <v>28</v>
      </c>
      <c r="DP58" s="53">
        <v>28.5</v>
      </c>
      <c r="DQ58" s="53">
        <v>29</v>
      </c>
      <c r="DR58" s="53">
        <v>29</v>
      </c>
      <c r="DS58" s="53">
        <v>29</v>
      </c>
      <c r="DT58" s="53">
        <v>29</v>
      </c>
      <c r="DU58" s="53">
        <v>29</v>
      </c>
      <c r="DV58" s="53">
        <v>29</v>
      </c>
      <c r="DW58" s="53">
        <v>29.5</v>
      </c>
      <c r="DX58" s="53">
        <v>29.5</v>
      </c>
      <c r="DY58" s="53">
        <v>29.5</v>
      </c>
      <c r="DZ58" s="53">
        <v>29.5</v>
      </c>
      <c r="EA58" s="53">
        <v>29.5</v>
      </c>
      <c r="EB58" s="53">
        <v>29.5</v>
      </c>
      <c r="EC58" s="53">
        <v>29.5</v>
      </c>
      <c r="ED58" s="53">
        <v>29.5</v>
      </c>
      <c r="EE58" s="53">
        <v>29.5</v>
      </c>
      <c r="EF58" s="53">
        <v>29.5</v>
      </c>
      <c r="EG58" s="53">
        <v>29.5</v>
      </c>
      <c r="EH58" s="33">
        <f t="shared" si="37"/>
        <v>1</v>
      </c>
      <c r="EI58" s="33">
        <f t="shared" si="38"/>
        <v>1</v>
      </c>
      <c r="EJ58" s="33" t="e">
        <f>#REF!/BT58</f>
        <v>#REF!</v>
      </c>
      <c r="EK58" s="34">
        <f t="shared" si="39"/>
        <v>1</v>
      </c>
      <c r="EL58" s="60"/>
      <c r="EM58" s="53">
        <v>23.9</v>
      </c>
      <c r="EN58" s="53">
        <v>23.9</v>
      </c>
      <c r="EO58" s="53">
        <v>23.9</v>
      </c>
      <c r="EP58" s="53">
        <v>23.9</v>
      </c>
      <c r="EQ58" s="53">
        <v>23.9</v>
      </c>
      <c r="ER58" s="57">
        <f t="shared" si="6"/>
        <v>23.9</v>
      </c>
      <c r="ES58" s="53">
        <v>23.9</v>
      </c>
      <c r="ET58" s="53">
        <v>23.9</v>
      </c>
      <c r="EU58" s="53">
        <v>22.5</v>
      </c>
      <c r="EV58" s="53">
        <v>22.5</v>
      </c>
      <c r="EW58" s="53">
        <v>22.5</v>
      </c>
      <c r="EX58" s="57">
        <f t="shared" si="279"/>
        <v>23.06</v>
      </c>
      <c r="EY58" s="58">
        <v>22.5</v>
      </c>
      <c r="EZ58" s="53">
        <v>22.5</v>
      </c>
      <c r="FA58" s="58">
        <v>22.5</v>
      </c>
      <c r="FB58" s="57">
        <f t="shared" ref="FB58:FB60" si="317">AVERAGE(EY58:FA58)</f>
        <v>22.5</v>
      </c>
      <c r="FC58" s="58">
        <v>22.5</v>
      </c>
      <c r="FD58" s="58">
        <v>22.5</v>
      </c>
      <c r="FE58" s="58">
        <v>22.5</v>
      </c>
      <c r="FF58" s="58">
        <v>22.5</v>
      </c>
      <c r="FG58" s="58">
        <v>22.5</v>
      </c>
      <c r="FH58" s="59">
        <f>AVERAGE(FC58:FG58)</f>
        <v>22.5</v>
      </c>
      <c r="FI58" s="58">
        <v>22.5</v>
      </c>
      <c r="FJ58" s="58">
        <v>22.5</v>
      </c>
      <c r="FK58" s="58">
        <v>23</v>
      </c>
      <c r="FL58" s="58">
        <v>23</v>
      </c>
      <c r="FM58" s="58">
        <f t="shared" si="40"/>
        <v>22.75</v>
      </c>
      <c r="FN58" s="58">
        <v>23</v>
      </c>
      <c r="FO58" s="58">
        <v>22.5</v>
      </c>
      <c r="FP58" s="58">
        <v>22.5</v>
      </c>
      <c r="FQ58" s="58">
        <v>22.5</v>
      </c>
      <c r="FR58" s="58">
        <f t="shared" si="8"/>
        <v>22.625</v>
      </c>
      <c r="FS58" s="58">
        <v>22.5</v>
      </c>
      <c r="FT58" s="58">
        <v>22.5</v>
      </c>
      <c r="FU58" s="58">
        <v>23</v>
      </c>
      <c r="FV58" s="58">
        <v>23</v>
      </c>
      <c r="FW58" s="58">
        <f t="shared" si="9"/>
        <v>22.75</v>
      </c>
      <c r="FX58" s="58">
        <v>23</v>
      </c>
      <c r="FY58" s="58">
        <v>23</v>
      </c>
      <c r="FZ58" s="58">
        <v>23</v>
      </c>
      <c r="GA58" s="58">
        <v>23</v>
      </c>
      <c r="GB58" s="58">
        <f t="shared" si="10"/>
        <v>23</v>
      </c>
      <c r="GC58" s="58">
        <v>23</v>
      </c>
      <c r="GD58" s="58">
        <v>23</v>
      </c>
      <c r="GE58" s="58">
        <v>23</v>
      </c>
      <c r="GF58" s="58">
        <v>23</v>
      </c>
      <c r="GG58" s="58">
        <v>23</v>
      </c>
      <c r="GH58" s="58">
        <f t="shared" si="41"/>
        <v>23</v>
      </c>
      <c r="GI58" s="58">
        <v>23</v>
      </c>
      <c r="GJ58" s="58">
        <v>23</v>
      </c>
      <c r="GK58" s="58">
        <v>23</v>
      </c>
      <c r="GL58" s="58">
        <v>23</v>
      </c>
      <c r="GM58" s="58">
        <v>23</v>
      </c>
      <c r="GN58" s="53">
        <f t="shared" si="42"/>
        <v>23</v>
      </c>
      <c r="GO58" s="58">
        <v>23</v>
      </c>
      <c r="GP58" s="58">
        <v>23</v>
      </c>
      <c r="GQ58" s="58">
        <v>23</v>
      </c>
      <c r="GR58" s="58">
        <v>23</v>
      </c>
      <c r="GS58" s="53">
        <f t="shared" si="66"/>
        <v>23</v>
      </c>
      <c r="GT58" s="58">
        <v>23</v>
      </c>
      <c r="GU58" s="58">
        <v>23</v>
      </c>
      <c r="GV58" s="58">
        <v>23</v>
      </c>
      <c r="GW58" s="58">
        <v>23</v>
      </c>
      <c r="GX58" s="58">
        <f t="shared" si="43"/>
        <v>23</v>
      </c>
      <c r="GY58" s="58">
        <v>23</v>
      </c>
      <c r="GZ58" s="58">
        <v>23</v>
      </c>
      <c r="HA58" s="58">
        <v>23</v>
      </c>
      <c r="HB58" s="58">
        <v>23.8</v>
      </c>
      <c r="HC58" s="58">
        <v>23.8</v>
      </c>
      <c r="HD58" s="58">
        <f>AVERAGE(GY58:HC58)</f>
        <v>23.32</v>
      </c>
      <c r="HE58" s="58">
        <v>23.8</v>
      </c>
      <c r="HF58" s="58">
        <v>23.8</v>
      </c>
      <c r="HG58" s="58">
        <v>23.8</v>
      </c>
      <c r="HH58" s="58">
        <v>24</v>
      </c>
      <c r="HI58" s="58">
        <f t="shared" si="45"/>
        <v>23.85</v>
      </c>
      <c r="HJ58" s="58">
        <v>25</v>
      </c>
      <c r="HK58" s="58">
        <v>25</v>
      </c>
      <c r="HL58" s="58">
        <v>25.5</v>
      </c>
      <c r="HM58" s="58">
        <v>26.17</v>
      </c>
      <c r="HN58" s="58">
        <v>26.17</v>
      </c>
      <c r="HO58" s="58">
        <v>26.17</v>
      </c>
      <c r="HP58" s="58">
        <v>25.17</v>
      </c>
      <c r="HQ58" s="58">
        <v>25.17</v>
      </c>
      <c r="HR58" s="58">
        <v>25.17</v>
      </c>
      <c r="HS58" s="58">
        <v>25.17</v>
      </c>
      <c r="HT58" s="58">
        <v>25.17</v>
      </c>
      <c r="HU58" s="58">
        <v>25.17</v>
      </c>
      <c r="HV58" s="58">
        <v>25.17</v>
      </c>
      <c r="HW58" s="58">
        <v>25.17</v>
      </c>
      <c r="HX58" s="58">
        <v>25.25</v>
      </c>
      <c r="HY58" s="58">
        <v>25.25</v>
      </c>
      <c r="HZ58" s="58">
        <v>25.5</v>
      </c>
      <c r="IA58" s="58">
        <v>25.5</v>
      </c>
      <c r="IB58" s="58">
        <v>26</v>
      </c>
      <c r="IC58" s="58">
        <v>26.5</v>
      </c>
      <c r="ID58" s="58">
        <v>26.5</v>
      </c>
      <c r="IE58" s="58">
        <v>26.5</v>
      </c>
      <c r="IF58" s="58">
        <v>26.5</v>
      </c>
      <c r="IG58" s="58">
        <v>26.5</v>
      </c>
      <c r="IH58" s="58">
        <v>26.5</v>
      </c>
      <c r="II58" s="58">
        <v>26.5</v>
      </c>
      <c r="IJ58" s="58">
        <v>26.5</v>
      </c>
      <c r="IK58" s="58">
        <v>26.5</v>
      </c>
      <c r="IL58" s="58">
        <v>26.5</v>
      </c>
      <c r="IM58" s="58">
        <v>26.5</v>
      </c>
      <c r="IN58" s="58">
        <v>26.5</v>
      </c>
      <c r="IO58" s="58">
        <v>26.5</v>
      </c>
      <c r="IP58" s="58">
        <v>26.5</v>
      </c>
      <c r="IQ58" s="58">
        <v>26.5</v>
      </c>
      <c r="IR58" s="58">
        <v>26.5</v>
      </c>
      <c r="IS58" s="58">
        <v>26.5</v>
      </c>
      <c r="IT58" s="58">
        <v>26.5</v>
      </c>
      <c r="IU58" s="58">
        <v>26.5</v>
      </c>
      <c r="IV58" s="58">
        <v>26.5</v>
      </c>
      <c r="IW58" s="58">
        <v>26.5</v>
      </c>
      <c r="IX58" s="58">
        <v>26.5</v>
      </c>
      <c r="IY58" s="58">
        <v>26.5</v>
      </c>
      <c r="IZ58" s="58">
        <v>27</v>
      </c>
      <c r="JA58" s="58">
        <v>27.4</v>
      </c>
      <c r="JB58" s="58">
        <v>27.4</v>
      </c>
      <c r="JC58" s="58">
        <v>27.4</v>
      </c>
      <c r="JD58" s="58">
        <v>27.4</v>
      </c>
      <c r="JE58" s="58">
        <v>27.4</v>
      </c>
      <c r="JF58" s="58">
        <v>27.4</v>
      </c>
      <c r="JG58" s="58">
        <v>27.4</v>
      </c>
      <c r="JH58" s="58">
        <v>27.4</v>
      </c>
      <c r="JI58" s="58">
        <v>27.4</v>
      </c>
      <c r="JJ58" s="58">
        <v>27.4</v>
      </c>
      <c r="JK58" s="58">
        <v>27.4</v>
      </c>
      <c r="JL58" s="58">
        <v>27.4</v>
      </c>
      <c r="JM58" s="58">
        <v>27.4</v>
      </c>
      <c r="JN58" s="58">
        <v>27.4</v>
      </c>
      <c r="JO58" s="58">
        <v>27.4</v>
      </c>
      <c r="JP58" s="58">
        <v>27.4</v>
      </c>
      <c r="JQ58" s="58">
        <v>27.4</v>
      </c>
      <c r="JR58" s="33">
        <f t="shared" si="46"/>
        <v>1</v>
      </c>
      <c r="JS58" s="33">
        <f t="shared" si="47"/>
        <v>1</v>
      </c>
      <c r="JT58" s="33" t="e">
        <f>#REF!/HD58</f>
        <v>#REF!</v>
      </c>
      <c r="JU58" s="34">
        <f t="shared" si="48"/>
        <v>1</v>
      </c>
      <c r="JV58" s="79"/>
      <c r="JW58" s="57"/>
      <c r="JX58" s="53"/>
      <c r="JY58" s="53"/>
      <c r="JZ58" s="53"/>
      <c r="KA58" s="53"/>
      <c r="KB58" s="57"/>
      <c r="KC58" s="53"/>
      <c r="KD58" s="53"/>
      <c r="KE58" s="53"/>
      <c r="KF58" s="61"/>
      <c r="KG58" s="62"/>
      <c r="KH58" s="57"/>
      <c r="KI58" s="58"/>
      <c r="KJ58" s="53"/>
      <c r="KK58" s="53"/>
      <c r="KL58" s="57"/>
      <c r="KM58" s="53"/>
      <c r="KN58" s="53"/>
      <c r="KO58" s="53"/>
      <c r="KP58" s="53"/>
      <c r="KQ58" s="53"/>
      <c r="KR58" s="59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8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>
        <v>20.5</v>
      </c>
      <c r="MS58" s="53">
        <f t="shared" si="52"/>
        <v>20.5</v>
      </c>
      <c r="MT58" s="53">
        <v>22.3</v>
      </c>
      <c r="MU58" s="53">
        <v>22.3</v>
      </c>
      <c r="MV58" s="53">
        <v>22.8</v>
      </c>
      <c r="MW58" s="53">
        <v>23.47</v>
      </c>
      <c r="MX58" s="53">
        <v>23.47</v>
      </c>
      <c r="MY58" s="53">
        <v>23.47</v>
      </c>
      <c r="MZ58" s="53">
        <v>22.47</v>
      </c>
      <c r="NA58" s="53">
        <v>22.47</v>
      </c>
      <c r="NB58" s="53">
        <v>22.47</v>
      </c>
      <c r="NC58" s="53">
        <v>22.47</v>
      </c>
      <c r="ND58" s="53">
        <v>22.47</v>
      </c>
      <c r="NE58" s="53">
        <v>22.47</v>
      </c>
      <c r="NF58" s="53">
        <v>22.47</v>
      </c>
      <c r="NG58" s="53">
        <v>22.47</v>
      </c>
      <c r="NH58" s="53">
        <v>22.55</v>
      </c>
      <c r="NI58" s="53">
        <v>22.55</v>
      </c>
      <c r="NJ58" s="53">
        <v>22.6</v>
      </c>
      <c r="NK58" s="53">
        <v>22.6</v>
      </c>
      <c r="NL58" s="53">
        <v>23.1</v>
      </c>
      <c r="NM58" s="53">
        <v>23.1</v>
      </c>
      <c r="NN58" s="53">
        <v>23.1</v>
      </c>
      <c r="NO58" s="53">
        <v>23.1</v>
      </c>
      <c r="NP58" s="53">
        <v>23.1</v>
      </c>
      <c r="NQ58" s="53">
        <v>23.1</v>
      </c>
      <c r="NR58" s="53">
        <v>23.1</v>
      </c>
      <c r="NS58" s="53">
        <v>23.1</v>
      </c>
      <c r="NT58" s="53">
        <v>23.4</v>
      </c>
      <c r="NU58" s="53">
        <v>23.4</v>
      </c>
      <c r="NV58" s="53">
        <v>23.4</v>
      </c>
      <c r="NW58" s="53">
        <v>23.4</v>
      </c>
      <c r="NX58" s="53">
        <v>23.4</v>
      </c>
      <c r="NY58" s="53">
        <v>23.4</v>
      </c>
      <c r="NZ58" s="53">
        <v>23.4</v>
      </c>
      <c r="OA58" s="53">
        <v>23.4</v>
      </c>
      <c r="OB58" s="53">
        <v>23.4</v>
      </c>
      <c r="OC58" s="53">
        <v>23.4</v>
      </c>
      <c r="OD58" s="53">
        <v>23.4</v>
      </c>
      <c r="OE58" s="53">
        <v>23.4</v>
      </c>
      <c r="OF58" s="53">
        <v>23.4</v>
      </c>
      <c r="OG58" s="53">
        <v>23.4</v>
      </c>
      <c r="OH58" s="53">
        <v>23.4</v>
      </c>
      <c r="OI58" s="53">
        <v>23.4</v>
      </c>
      <c r="OJ58" s="53">
        <v>23.65</v>
      </c>
      <c r="OK58" s="53">
        <v>23.85</v>
      </c>
      <c r="OL58" s="53">
        <v>24</v>
      </c>
      <c r="OM58" s="53">
        <v>24</v>
      </c>
      <c r="ON58" s="53">
        <v>24</v>
      </c>
      <c r="OO58" s="53">
        <v>24</v>
      </c>
      <c r="OP58" s="53">
        <v>24</v>
      </c>
      <c r="OQ58" s="53">
        <v>24.5</v>
      </c>
      <c r="OR58" s="53">
        <v>24.5</v>
      </c>
      <c r="OS58" s="53">
        <v>24.5</v>
      </c>
      <c r="OT58" s="53">
        <v>24.5</v>
      </c>
      <c r="OU58" s="53">
        <v>24.5</v>
      </c>
      <c r="OV58" s="53">
        <v>24.5</v>
      </c>
      <c r="OW58" s="53">
        <v>24.5</v>
      </c>
      <c r="OX58" s="53">
        <v>24.5</v>
      </c>
      <c r="OY58" s="53">
        <v>24.5</v>
      </c>
      <c r="OZ58" s="53">
        <v>24.5</v>
      </c>
      <c r="PA58" s="53">
        <v>24.5</v>
      </c>
      <c r="PB58" s="33">
        <f t="shared" si="53"/>
        <v>1</v>
      </c>
      <c r="PC58" s="33">
        <f t="shared" si="54"/>
        <v>1</v>
      </c>
      <c r="PD58" s="33" t="e">
        <f>#REF!/MN58</f>
        <v>#REF!</v>
      </c>
      <c r="PE58" s="34">
        <f t="shared" si="55"/>
        <v>1</v>
      </c>
      <c r="PF58" s="60"/>
      <c r="PG58" s="57">
        <v>19.5</v>
      </c>
      <c r="PH58" s="53">
        <v>19.5</v>
      </c>
      <c r="PI58" s="53">
        <v>19.5</v>
      </c>
      <c r="PJ58" s="53">
        <v>19.5</v>
      </c>
      <c r="PK58" s="53">
        <v>19.5</v>
      </c>
      <c r="PL58" s="57">
        <f t="shared" si="22"/>
        <v>19.5</v>
      </c>
      <c r="PM58" s="53">
        <v>20.5</v>
      </c>
      <c r="PN58" s="53">
        <v>20.5</v>
      </c>
      <c r="PO58" s="53">
        <v>20</v>
      </c>
      <c r="PP58" s="53">
        <v>20</v>
      </c>
      <c r="PQ58" s="53">
        <v>20</v>
      </c>
      <c r="PR58" s="57">
        <f t="shared" si="284"/>
        <v>20.2</v>
      </c>
      <c r="PS58" s="58">
        <v>20</v>
      </c>
      <c r="PT58" s="58">
        <v>20</v>
      </c>
      <c r="PU58" s="58">
        <v>20</v>
      </c>
      <c r="PV58" s="57">
        <f t="shared" ref="PV58:PV60" si="318">AVERAGE(PS58:PU58)</f>
        <v>20</v>
      </c>
      <c r="PW58" s="58">
        <v>22</v>
      </c>
      <c r="PX58" s="58">
        <v>22</v>
      </c>
      <c r="PY58" s="58">
        <v>22</v>
      </c>
      <c r="PZ58" s="58">
        <v>22</v>
      </c>
      <c r="QA58" s="58">
        <v>22</v>
      </c>
      <c r="QB58" s="59">
        <f t="shared" si="70"/>
        <v>22</v>
      </c>
      <c r="QC58" s="58">
        <v>22</v>
      </c>
      <c r="QD58" s="58">
        <v>22</v>
      </c>
      <c r="QE58" s="58">
        <v>22.8</v>
      </c>
      <c r="QF58" s="58">
        <v>22.8</v>
      </c>
      <c r="QG58" s="58">
        <f t="shared" si="56"/>
        <v>22.4</v>
      </c>
      <c r="QH58" s="58">
        <v>22.8</v>
      </c>
      <c r="QI58" s="58">
        <v>22.3</v>
      </c>
      <c r="QJ58" s="58">
        <v>22.3</v>
      </c>
      <c r="QK58" s="58">
        <v>22.3</v>
      </c>
      <c r="QL58" s="58">
        <f t="shared" si="24"/>
        <v>22.425000000000001</v>
      </c>
      <c r="QM58" s="58">
        <v>22.3</v>
      </c>
      <c r="QN58" s="58">
        <v>22.3</v>
      </c>
      <c r="QO58" s="58">
        <v>22.3</v>
      </c>
      <c r="QP58" s="58">
        <v>22.3</v>
      </c>
      <c r="QQ58" s="63">
        <f t="shared" si="57"/>
        <v>22.3</v>
      </c>
      <c r="QR58" s="58">
        <v>22.3</v>
      </c>
      <c r="QS58" s="58">
        <v>22.3</v>
      </c>
      <c r="QT58" s="58">
        <v>22.3</v>
      </c>
      <c r="QU58" s="58">
        <v>22.3</v>
      </c>
      <c r="QV58" s="63">
        <f t="shared" si="58"/>
        <v>22.3</v>
      </c>
      <c r="QW58" s="58">
        <v>22.3</v>
      </c>
      <c r="QX58" s="58">
        <v>22.3</v>
      </c>
      <c r="QY58" s="58">
        <v>22.3</v>
      </c>
      <c r="QZ58" s="58">
        <v>22.3</v>
      </c>
      <c r="RA58" s="58">
        <v>22.3</v>
      </c>
      <c r="RB58" s="58">
        <f t="shared" si="25"/>
        <v>22.3</v>
      </c>
      <c r="RC58" s="58">
        <v>22.3</v>
      </c>
      <c r="RD58" s="58">
        <v>22.3</v>
      </c>
      <c r="RE58" s="58">
        <v>22.3</v>
      </c>
      <c r="RF58" s="58">
        <v>22.3</v>
      </c>
      <c r="RG58" s="58">
        <v>22.3</v>
      </c>
      <c r="RH58" s="53">
        <f t="shared" si="26"/>
        <v>22.3</v>
      </c>
      <c r="RI58" s="58">
        <v>22.3</v>
      </c>
      <c r="RJ58" s="58">
        <v>22.3</v>
      </c>
      <c r="RK58" s="58">
        <v>22.3</v>
      </c>
      <c r="RL58" s="58">
        <v>22.3</v>
      </c>
      <c r="RM58" s="53">
        <f t="shared" si="71"/>
        <v>22.3</v>
      </c>
      <c r="RN58" s="58">
        <v>22.3</v>
      </c>
      <c r="RO58" s="58">
        <v>22.3</v>
      </c>
      <c r="RP58" s="58">
        <v>22.5</v>
      </c>
      <c r="RQ58" s="58">
        <v>22.5</v>
      </c>
      <c r="RR58" s="58">
        <f t="shared" si="27"/>
        <v>22.4</v>
      </c>
      <c r="RS58" s="58">
        <v>22.5</v>
      </c>
      <c r="RT58" s="58">
        <v>22.5</v>
      </c>
      <c r="RU58" s="58">
        <v>22.5</v>
      </c>
      <c r="RV58" s="58">
        <v>23.3</v>
      </c>
      <c r="RW58" s="58">
        <v>23.3</v>
      </c>
      <c r="RX58" s="58">
        <f t="shared" si="59"/>
        <v>22.82</v>
      </c>
      <c r="RY58" s="58">
        <v>23.3</v>
      </c>
      <c r="RZ58" s="58">
        <v>25</v>
      </c>
      <c r="SA58" s="58">
        <v>25</v>
      </c>
      <c r="SB58" s="58">
        <v>26.3</v>
      </c>
      <c r="SC58" s="58">
        <f t="shared" si="60"/>
        <v>24.9</v>
      </c>
      <c r="SD58" s="58">
        <v>26.3</v>
      </c>
      <c r="SE58" s="58">
        <v>26.3</v>
      </c>
      <c r="SF58" s="58">
        <v>27.1</v>
      </c>
      <c r="SG58" s="58">
        <v>28.43</v>
      </c>
      <c r="SH58" s="58">
        <v>28.43</v>
      </c>
      <c r="SI58" s="58">
        <v>26.87</v>
      </c>
      <c r="SJ58" s="58">
        <v>25.07</v>
      </c>
      <c r="SK58" s="58">
        <v>25.07</v>
      </c>
      <c r="SL58" s="58">
        <v>25.07</v>
      </c>
      <c r="SM58" s="58">
        <v>25.07</v>
      </c>
      <c r="SN58" s="58">
        <v>25.07</v>
      </c>
      <c r="SO58" s="58">
        <v>25.07</v>
      </c>
      <c r="SP58" s="58">
        <v>25.07</v>
      </c>
      <c r="SQ58" s="58">
        <v>25.07</v>
      </c>
      <c r="SR58" s="58">
        <v>25.15</v>
      </c>
      <c r="SS58" s="58">
        <v>25.15</v>
      </c>
      <c r="ST58" s="58">
        <v>25.4</v>
      </c>
      <c r="SU58" s="58">
        <v>25.4</v>
      </c>
      <c r="SV58" s="58">
        <v>25.8</v>
      </c>
      <c r="SW58" s="58">
        <v>26.3</v>
      </c>
      <c r="SX58" s="58">
        <v>26.3</v>
      </c>
      <c r="SY58" s="58">
        <v>26.3</v>
      </c>
      <c r="SZ58" s="58">
        <v>26.3</v>
      </c>
      <c r="TA58" s="58">
        <v>26.3</v>
      </c>
      <c r="TB58" s="58">
        <v>26.3</v>
      </c>
      <c r="TC58" s="58">
        <v>26.3</v>
      </c>
      <c r="TD58" s="58">
        <v>26.3</v>
      </c>
      <c r="TE58" s="58">
        <v>26.3</v>
      </c>
      <c r="TF58" s="58">
        <v>26.3</v>
      </c>
      <c r="TG58" s="58">
        <v>26.3</v>
      </c>
      <c r="TH58" s="58">
        <v>26.3</v>
      </c>
      <c r="TI58" s="58">
        <v>26.3</v>
      </c>
      <c r="TJ58" s="58">
        <v>26.3</v>
      </c>
      <c r="TK58" s="58">
        <v>26.3</v>
      </c>
      <c r="TL58" s="58">
        <v>26.3</v>
      </c>
      <c r="TM58" s="58">
        <v>26.3</v>
      </c>
      <c r="TN58" s="58">
        <v>26.3</v>
      </c>
      <c r="TO58" s="58">
        <v>26.3</v>
      </c>
      <c r="TP58" s="58">
        <v>26.3</v>
      </c>
      <c r="TQ58" s="58">
        <v>26.3</v>
      </c>
      <c r="TR58" s="58">
        <v>26.3</v>
      </c>
      <c r="TS58" s="58">
        <v>26.3</v>
      </c>
      <c r="TT58" s="58">
        <v>26.8</v>
      </c>
      <c r="TU58" s="58">
        <v>27.3</v>
      </c>
      <c r="TV58" s="58">
        <v>27.3</v>
      </c>
      <c r="TW58" s="58">
        <v>28.2</v>
      </c>
      <c r="TX58" s="58">
        <v>28.2</v>
      </c>
      <c r="TY58" s="58">
        <v>28.2</v>
      </c>
      <c r="TZ58" s="58">
        <v>28.2</v>
      </c>
      <c r="UA58" s="58">
        <v>28.7</v>
      </c>
      <c r="UB58" s="58">
        <v>28.7</v>
      </c>
      <c r="UC58" s="58">
        <v>29.6</v>
      </c>
      <c r="UD58" s="58">
        <v>29.6</v>
      </c>
      <c r="UE58" s="58">
        <v>29.6</v>
      </c>
      <c r="UF58" s="58">
        <v>29.6</v>
      </c>
      <c r="UG58" s="58">
        <v>29.6</v>
      </c>
      <c r="UH58" s="58">
        <v>29.6</v>
      </c>
      <c r="UI58" s="58">
        <v>29.6</v>
      </c>
      <c r="UJ58" s="58">
        <v>29.6</v>
      </c>
      <c r="UK58" s="58">
        <v>29.6</v>
      </c>
      <c r="UL58" s="33">
        <f t="shared" si="61"/>
        <v>1</v>
      </c>
      <c r="UM58" s="64">
        <f t="shared" si="62"/>
        <v>1</v>
      </c>
      <c r="UN58" s="64" t="e">
        <f>#REF!/RX58</f>
        <v>#REF!</v>
      </c>
      <c r="UO58" s="65">
        <f t="shared" si="63"/>
        <v>1.0313588850174216</v>
      </c>
    </row>
    <row r="59" spans="1:561" s="42" customFormat="1" ht="20.25" customHeight="1" outlineLevel="1">
      <c r="A59" s="56" t="s">
        <v>78</v>
      </c>
      <c r="B59" s="53">
        <v>26.7</v>
      </c>
      <c r="C59" s="57">
        <v>24.4</v>
      </c>
      <c r="D59" s="53">
        <v>24.4</v>
      </c>
      <c r="E59" s="53">
        <v>24.4</v>
      </c>
      <c r="F59" s="53">
        <v>24.4</v>
      </c>
      <c r="G59" s="53">
        <v>24.4</v>
      </c>
      <c r="H59" s="57">
        <f t="shared" si="29"/>
        <v>24.4</v>
      </c>
      <c r="I59" s="53">
        <v>24.4</v>
      </c>
      <c r="J59" s="53">
        <v>24.4</v>
      </c>
      <c r="K59" s="53">
        <v>24.4</v>
      </c>
      <c r="L59" s="53">
        <v>24.4</v>
      </c>
      <c r="M59" s="53">
        <v>24.4</v>
      </c>
      <c r="N59" s="57">
        <f t="shared" si="30"/>
        <v>24.4</v>
      </c>
      <c r="O59" s="58">
        <v>24.4</v>
      </c>
      <c r="P59" s="58">
        <v>24.4</v>
      </c>
      <c r="Q59" s="58">
        <v>24.4</v>
      </c>
      <c r="R59" s="57">
        <f t="shared" si="316"/>
        <v>24.399999999999995</v>
      </c>
      <c r="S59" s="53">
        <v>24.4</v>
      </c>
      <c r="T59" s="53">
        <v>23.85</v>
      </c>
      <c r="U59" s="53">
        <v>23.85</v>
      </c>
      <c r="V59" s="53">
        <v>23.85</v>
      </c>
      <c r="W59" s="53">
        <v>23.85</v>
      </c>
      <c r="X59" s="59">
        <f>AVERAGE(S59:W59)</f>
        <v>23.959999999999997</v>
      </c>
      <c r="Y59" s="53">
        <v>23.85</v>
      </c>
      <c r="Z59" s="53">
        <v>23.85</v>
      </c>
      <c r="AA59" s="53">
        <v>23.85</v>
      </c>
      <c r="AB59" s="53">
        <v>23.85</v>
      </c>
      <c r="AC59" s="59">
        <f t="shared" si="31"/>
        <v>23.85</v>
      </c>
      <c r="AD59" s="53">
        <v>23.85</v>
      </c>
      <c r="AE59" s="53">
        <v>23.85</v>
      </c>
      <c r="AF59" s="53">
        <v>23.85</v>
      </c>
      <c r="AG59" s="53">
        <v>23.85</v>
      </c>
      <c r="AH59" s="53">
        <f t="shared" si="32"/>
        <v>23.85</v>
      </c>
      <c r="AI59" s="53">
        <v>23.85</v>
      </c>
      <c r="AJ59" s="53">
        <v>24.15</v>
      </c>
      <c r="AK59" s="53">
        <v>24.4</v>
      </c>
      <c r="AL59" s="53">
        <v>24.4</v>
      </c>
      <c r="AM59" s="53">
        <f t="shared" si="33"/>
        <v>24.200000000000003</v>
      </c>
      <c r="AN59" s="53">
        <v>24.4</v>
      </c>
      <c r="AO59" s="53">
        <v>24.4</v>
      </c>
      <c r="AP59" s="53">
        <v>24.4</v>
      </c>
      <c r="AQ59" s="53">
        <v>24.4</v>
      </c>
      <c r="AR59" s="53">
        <f t="shared" si="34"/>
        <v>24.4</v>
      </c>
      <c r="AS59" s="53">
        <v>24.4</v>
      </c>
      <c r="AT59" s="53">
        <v>24.4</v>
      </c>
      <c r="AU59" s="53">
        <v>24.4</v>
      </c>
      <c r="AV59" s="53">
        <v>25.3</v>
      </c>
      <c r="AW59" s="53">
        <v>25.3</v>
      </c>
      <c r="AX59" s="53">
        <f t="shared" si="72"/>
        <v>24.759999999999998</v>
      </c>
      <c r="AY59" s="53">
        <v>25.3</v>
      </c>
      <c r="AZ59" s="53">
        <v>25.3</v>
      </c>
      <c r="BA59" s="53">
        <v>25.3</v>
      </c>
      <c r="BB59" s="53">
        <v>25.3</v>
      </c>
      <c r="BC59" s="53">
        <v>25.3</v>
      </c>
      <c r="BD59" s="53">
        <f t="shared" si="35"/>
        <v>25.3</v>
      </c>
      <c r="BE59" s="53">
        <v>25.3</v>
      </c>
      <c r="BF59" s="53">
        <v>25.3</v>
      </c>
      <c r="BG59" s="53">
        <v>25.3</v>
      </c>
      <c r="BH59" s="53">
        <v>25.3</v>
      </c>
      <c r="BI59" s="53">
        <f t="shared" si="82"/>
        <v>25.3</v>
      </c>
      <c r="BJ59" s="53">
        <v>25.3</v>
      </c>
      <c r="BK59" s="53">
        <v>25.3</v>
      </c>
      <c r="BL59" s="53">
        <v>25.3</v>
      </c>
      <c r="BM59" s="53">
        <v>25.3</v>
      </c>
      <c r="BN59" s="53">
        <f t="shared" si="64"/>
        <v>25.3</v>
      </c>
      <c r="BO59" s="53">
        <v>25.6</v>
      </c>
      <c r="BP59" s="53">
        <v>25.2</v>
      </c>
      <c r="BQ59" s="53">
        <v>25.43</v>
      </c>
      <c r="BR59" s="53">
        <v>25.58</v>
      </c>
      <c r="BS59" s="53">
        <v>25.68</v>
      </c>
      <c r="BT59" s="53">
        <f t="shared" si="36"/>
        <v>25.497999999999998</v>
      </c>
      <c r="BU59" s="53">
        <v>25.48</v>
      </c>
      <c r="BV59" s="53">
        <v>25.63</v>
      </c>
      <c r="BW59" s="53">
        <v>25.63</v>
      </c>
      <c r="BX59" s="53">
        <v>25.63</v>
      </c>
      <c r="BY59" s="58">
        <f>AVERAGE(BU59:BX59)</f>
        <v>25.592499999999998</v>
      </c>
      <c r="BZ59" s="53">
        <v>25.6</v>
      </c>
      <c r="CA59" s="53">
        <v>25.82</v>
      </c>
      <c r="CB59" s="53">
        <v>25.94</v>
      </c>
      <c r="CC59" s="53">
        <v>26.16</v>
      </c>
      <c r="CD59" s="53">
        <v>26.4</v>
      </c>
      <c r="CE59" s="53">
        <v>26.52</v>
      </c>
      <c r="CF59" s="53">
        <v>26.2</v>
      </c>
      <c r="CG59" s="53">
        <v>26.08</v>
      </c>
      <c r="CH59" s="53">
        <v>26.08</v>
      </c>
      <c r="CI59" s="53">
        <v>26.08</v>
      </c>
      <c r="CJ59" s="53">
        <v>26.05</v>
      </c>
      <c r="CK59" s="53">
        <v>26.08</v>
      </c>
      <c r="CL59" s="53">
        <v>26</v>
      </c>
      <c r="CM59" s="53">
        <v>26</v>
      </c>
      <c r="CN59" s="53">
        <v>26</v>
      </c>
      <c r="CO59" s="53">
        <v>26</v>
      </c>
      <c r="CP59" s="53">
        <v>26.77</v>
      </c>
      <c r="CQ59" s="53">
        <v>26.77</v>
      </c>
      <c r="CR59" s="53">
        <v>27.32</v>
      </c>
      <c r="CS59" s="53">
        <v>27.98</v>
      </c>
      <c r="CT59" s="53">
        <v>27.72</v>
      </c>
      <c r="CU59" s="53">
        <v>27.92</v>
      </c>
      <c r="CV59" s="53">
        <v>27.92</v>
      </c>
      <c r="CW59" s="53">
        <v>27.92</v>
      </c>
      <c r="CX59" s="53">
        <v>28.02</v>
      </c>
      <c r="CY59" s="53">
        <v>28.02</v>
      </c>
      <c r="CZ59" s="53">
        <v>28.02</v>
      </c>
      <c r="DA59" s="53">
        <v>28.02</v>
      </c>
      <c r="DB59" s="53">
        <v>28.02</v>
      </c>
      <c r="DC59" s="53">
        <v>28.02</v>
      </c>
      <c r="DD59" s="53">
        <v>28.02</v>
      </c>
      <c r="DE59" s="53">
        <v>28.02</v>
      </c>
      <c r="DF59" s="53">
        <v>28.02</v>
      </c>
      <c r="DG59" s="53">
        <v>28.02</v>
      </c>
      <c r="DH59" s="53">
        <v>28.02</v>
      </c>
      <c r="DI59" s="53">
        <v>28.02</v>
      </c>
      <c r="DJ59" s="53">
        <v>28.02</v>
      </c>
      <c r="DK59" s="53">
        <v>28.02</v>
      </c>
      <c r="DL59" s="53">
        <v>28.02</v>
      </c>
      <c r="DM59" s="53">
        <v>28.02</v>
      </c>
      <c r="DN59" s="53">
        <v>28.05</v>
      </c>
      <c r="DO59" s="53">
        <v>28.05</v>
      </c>
      <c r="DP59" s="53">
        <v>28.05</v>
      </c>
      <c r="DQ59" s="53">
        <v>28.23</v>
      </c>
      <c r="DR59" s="53">
        <v>28.58</v>
      </c>
      <c r="DS59" s="53">
        <v>29.7</v>
      </c>
      <c r="DT59" s="53">
        <v>28.93</v>
      </c>
      <c r="DU59" s="53">
        <v>28.93</v>
      </c>
      <c r="DV59" s="53">
        <v>28.93</v>
      </c>
      <c r="DW59" s="53">
        <v>28.9</v>
      </c>
      <c r="DX59" s="53">
        <v>28.9</v>
      </c>
      <c r="DY59" s="53">
        <v>28.9</v>
      </c>
      <c r="DZ59" s="53">
        <v>28.9</v>
      </c>
      <c r="EA59" s="53">
        <v>28.9</v>
      </c>
      <c r="EB59" s="53">
        <v>28.9</v>
      </c>
      <c r="EC59" s="53">
        <v>28.9</v>
      </c>
      <c r="ED59" s="53">
        <v>28.9</v>
      </c>
      <c r="EE59" s="53">
        <v>28.9</v>
      </c>
      <c r="EF59" s="53">
        <v>28.1</v>
      </c>
      <c r="EG59" s="53">
        <v>28.1</v>
      </c>
      <c r="EH59" s="33">
        <f t="shared" si="37"/>
        <v>1</v>
      </c>
      <c r="EI59" s="33">
        <f t="shared" si="38"/>
        <v>0.97231833910034615</v>
      </c>
      <c r="EJ59" s="33" t="e">
        <f>#REF!/BT59</f>
        <v>#REF!</v>
      </c>
      <c r="EK59" s="34">
        <f t="shared" si="39"/>
        <v>0.97231833910034615</v>
      </c>
      <c r="EL59" s="60">
        <v>24.7</v>
      </c>
      <c r="EM59" s="53">
        <v>22.7</v>
      </c>
      <c r="EN59" s="53">
        <v>22.65</v>
      </c>
      <c r="EO59" s="53">
        <v>22.65</v>
      </c>
      <c r="EP59" s="53">
        <v>22.65</v>
      </c>
      <c r="EQ59" s="53">
        <v>22.7</v>
      </c>
      <c r="ER59" s="57">
        <f t="shared" si="6"/>
        <v>22.662499999999998</v>
      </c>
      <c r="ES59" s="53">
        <v>22.7</v>
      </c>
      <c r="ET59" s="53">
        <v>22.7</v>
      </c>
      <c r="EU59" s="53">
        <v>22.7</v>
      </c>
      <c r="EV59" s="53">
        <v>22.7</v>
      </c>
      <c r="EW59" s="53">
        <v>22.7</v>
      </c>
      <c r="EX59" s="57">
        <f t="shared" si="279"/>
        <v>22.7</v>
      </c>
      <c r="EY59" s="58">
        <v>22.7</v>
      </c>
      <c r="EZ59" s="53">
        <v>22.7</v>
      </c>
      <c r="FA59" s="58">
        <v>22.6</v>
      </c>
      <c r="FB59" s="57">
        <f t="shared" si="317"/>
        <v>22.666666666666668</v>
      </c>
      <c r="FC59" s="58">
        <v>22.6</v>
      </c>
      <c r="FD59" s="58">
        <v>22.6</v>
      </c>
      <c r="FE59" s="58">
        <v>21.35</v>
      </c>
      <c r="FF59" s="58">
        <v>21.35</v>
      </c>
      <c r="FG59" s="58">
        <v>21.35</v>
      </c>
      <c r="FH59" s="59">
        <f>AVERAGE(FC59:FG59)</f>
        <v>21.85</v>
      </c>
      <c r="FI59" s="58">
        <v>21.35</v>
      </c>
      <c r="FJ59" s="58">
        <v>21.35</v>
      </c>
      <c r="FK59" s="58">
        <v>21.35</v>
      </c>
      <c r="FL59" s="58">
        <v>21.35</v>
      </c>
      <c r="FM59" s="58">
        <f t="shared" si="40"/>
        <v>21.35</v>
      </c>
      <c r="FN59" s="58">
        <v>21.35</v>
      </c>
      <c r="FO59" s="58">
        <v>21.35</v>
      </c>
      <c r="FP59" s="58">
        <v>21.35</v>
      </c>
      <c r="FQ59" s="58">
        <v>21.35</v>
      </c>
      <c r="FR59" s="58">
        <f t="shared" si="8"/>
        <v>21.35</v>
      </c>
      <c r="FS59" s="58">
        <v>21.35</v>
      </c>
      <c r="FT59" s="58">
        <v>21.75</v>
      </c>
      <c r="FU59" s="58">
        <v>21.75</v>
      </c>
      <c r="FV59" s="58">
        <v>22.15</v>
      </c>
      <c r="FW59" s="58">
        <f t="shared" si="9"/>
        <v>21.75</v>
      </c>
      <c r="FX59" s="58">
        <v>22.15</v>
      </c>
      <c r="FY59" s="58">
        <v>22.15</v>
      </c>
      <c r="FZ59" s="58">
        <v>22.15</v>
      </c>
      <c r="GA59" s="58">
        <v>22.15</v>
      </c>
      <c r="GB59" s="58">
        <f t="shared" si="10"/>
        <v>22.15</v>
      </c>
      <c r="GC59" s="58">
        <v>22.15</v>
      </c>
      <c r="GD59" s="58">
        <v>22.15</v>
      </c>
      <c r="GE59" s="58">
        <v>22.15</v>
      </c>
      <c r="GF59" s="58">
        <v>22.65</v>
      </c>
      <c r="GG59" s="58">
        <v>23.1</v>
      </c>
      <c r="GH59" s="58">
        <f t="shared" si="41"/>
        <v>22.439999999999998</v>
      </c>
      <c r="GI59" s="58">
        <v>23.1</v>
      </c>
      <c r="GJ59" s="58">
        <v>23.1</v>
      </c>
      <c r="GK59" s="58">
        <v>23.1</v>
      </c>
      <c r="GL59" s="58">
        <v>23.1</v>
      </c>
      <c r="GM59" s="58">
        <v>23.1</v>
      </c>
      <c r="GN59" s="53">
        <f t="shared" si="42"/>
        <v>23.1</v>
      </c>
      <c r="GO59" s="58">
        <v>23.1</v>
      </c>
      <c r="GP59" s="58">
        <v>23.1</v>
      </c>
      <c r="GQ59" s="58">
        <v>23.1</v>
      </c>
      <c r="GR59" s="58">
        <v>23.1</v>
      </c>
      <c r="GS59" s="53">
        <f t="shared" si="66"/>
        <v>23.1</v>
      </c>
      <c r="GT59" s="58">
        <v>23.1</v>
      </c>
      <c r="GU59" s="58">
        <v>23.1</v>
      </c>
      <c r="GV59" s="58">
        <v>23.1</v>
      </c>
      <c r="GW59" s="58">
        <v>23.1</v>
      </c>
      <c r="GX59" s="58">
        <f t="shared" si="43"/>
        <v>23.1</v>
      </c>
      <c r="GY59" s="58">
        <v>23.25</v>
      </c>
      <c r="GZ59" s="58">
        <v>22.97</v>
      </c>
      <c r="HA59" s="58">
        <v>23.43</v>
      </c>
      <c r="HB59" s="58">
        <v>23.5</v>
      </c>
      <c r="HC59" s="58">
        <v>23.73</v>
      </c>
      <c r="HD59" s="58">
        <f t="shared" si="44"/>
        <v>23.376000000000001</v>
      </c>
      <c r="HE59" s="58">
        <v>23.65</v>
      </c>
      <c r="HF59" s="58">
        <v>23.73</v>
      </c>
      <c r="HG59" s="58">
        <v>23.73</v>
      </c>
      <c r="HH59" s="58">
        <v>23.73</v>
      </c>
      <c r="HI59" s="58">
        <f t="shared" si="45"/>
        <v>23.71</v>
      </c>
      <c r="HJ59" s="58">
        <v>23.66</v>
      </c>
      <c r="HK59" s="58">
        <v>24.48</v>
      </c>
      <c r="HL59" s="58">
        <v>24.58</v>
      </c>
      <c r="HM59" s="58">
        <v>24.94</v>
      </c>
      <c r="HN59" s="58">
        <v>25.06</v>
      </c>
      <c r="HO59" s="58">
        <v>25.3</v>
      </c>
      <c r="HP59" s="58">
        <v>24.67</v>
      </c>
      <c r="HQ59" s="58">
        <v>24.55</v>
      </c>
      <c r="HR59" s="58">
        <v>24.55</v>
      </c>
      <c r="HS59" s="58">
        <v>24.55</v>
      </c>
      <c r="HT59" s="58">
        <v>24.55</v>
      </c>
      <c r="HU59" s="58">
        <v>24.55</v>
      </c>
      <c r="HV59" s="58">
        <v>24.48</v>
      </c>
      <c r="HW59" s="58">
        <v>24.48</v>
      </c>
      <c r="HX59" s="58">
        <v>24.48</v>
      </c>
      <c r="HY59" s="58">
        <v>24.48</v>
      </c>
      <c r="HZ59" s="58">
        <v>25.27</v>
      </c>
      <c r="IA59" s="58">
        <v>25.27</v>
      </c>
      <c r="IB59" s="58">
        <v>25.67</v>
      </c>
      <c r="IC59" s="58">
        <v>26.48</v>
      </c>
      <c r="ID59" s="58">
        <v>26.18</v>
      </c>
      <c r="IE59" s="58">
        <v>26.62</v>
      </c>
      <c r="IF59" s="58">
        <v>26.63</v>
      </c>
      <c r="IG59" s="58">
        <v>26.63</v>
      </c>
      <c r="IH59" s="58">
        <v>26.73</v>
      </c>
      <c r="II59" s="58">
        <v>26.73</v>
      </c>
      <c r="IJ59" s="58">
        <v>26.73</v>
      </c>
      <c r="IK59" s="58">
        <v>26.73</v>
      </c>
      <c r="IL59" s="58">
        <v>26.73</v>
      </c>
      <c r="IM59" s="58">
        <v>26.73</v>
      </c>
      <c r="IN59" s="58">
        <v>26.73</v>
      </c>
      <c r="IO59" s="58">
        <v>26.73</v>
      </c>
      <c r="IP59" s="58">
        <v>26.73</v>
      </c>
      <c r="IQ59" s="58">
        <v>26.73</v>
      </c>
      <c r="IR59" s="58">
        <v>26.73</v>
      </c>
      <c r="IS59" s="58">
        <v>26.73</v>
      </c>
      <c r="IT59" s="58">
        <v>26.73</v>
      </c>
      <c r="IU59" s="58">
        <v>26.73</v>
      </c>
      <c r="IV59" s="58">
        <v>26.73</v>
      </c>
      <c r="IW59" s="58">
        <v>26.73</v>
      </c>
      <c r="IX59" s="58">
        <v>26.77</v>
      </c>
      <c r="IY59" s="58">
        <v>26.77</v>
      </c>
      <c r="IZ59" s="58">
        <v>26.77</v>
      </c>
      <c r="JA59" s="58">
        <v>26.93</v>
      </c>
      <c r="JB59" s="58">
        <v>27.28</v>
      </c>
      <c r="JC59" s="58">
        <v>28.37</v>
      </c>
      <c r="JD59" s="58">
        <v>27.33</v>
      </c>
      <c r="JE59" s="58">
        <v>27.42</v>
      </c>
      <c r="JF59" s="58">
        <v>27.42</v>
      </c>
      <c r="JG59" s="58">
        <v>27.33</v>
      </c>
      <c r="JH59" s="58">
        <v>27.33</v>
      </c>
      <c r="JI59" s="58">
        <v>27.33</v>
      </c>
      <c r="JJ59" s="58">
        <v>27.33</v>
      </c>
      <c r="JK59" s="58">
        <v>27.33</v>
      </c>
      <c r="JL59" s="58">
        <v>27.33</v>
      </c>
      <c r="JM59" s="58">
        <v>27.33</v>
      </c>
      <c r="JN59" s="58">
        <v>27.15</v>
      </c>
      <c r="JO59" s="58">
        <v>27.15</v>
      </c>
      <c r="JP59" s="58">
        <v>26.5</v>
      </c>
      <c r="JQ59" s="58">
        <v>26.5</v>
      </c>
      <c r="JR59" s="33">
        <f t="shared" si="46"/>
        <v>1</v>
      </c>
      <c r="JS59" s="33">
        <f t="shared" si="47"/>
        <v>0.96963044273691923</v>
      </c>
      <c r="JT59" s="33" t="e">
        <f>#REF!/HD59</f>
        <v>#REF!</v>
      </c>
      <c r="JU59" s="34">
        <f t="shared" si="48"/>
        <v>0.96963044273691923</v>
      </c>
      <c r="JV59" s="79">
        <v>21.7</v>
      </c>
      <c r="JW59" s="57">
        <v>18.399999999999999</v>
      </c>
      <c r="JX59" s="53">
        <v>18.399999999999999</v>
      </c>
      <c r="JY59" s="53">
        <v>18.399999999999999</v>
      </c>
      <c r="JZ59" s="53">
        <v>18.399999999999999</v>
      </c>
      <c r="KA59" s="53">
        <v>18.399999999999999</v>
      </c>
      <c r="KB59" s="57">
        <f t="shared" si="49"/>
        <v>18.399999999999999</v>
      </c>
      <c r="KC59" s="53">
        <v>18.399999999999999</v>
      </c>
      <c r="KD59" s="53">
        <v>18.399999999999999</v>
      </c>
      <c r="KE59" s="53">
        <v>18.399999999999999</v>
      </c>
      <c r="KF59" s="61">
        <v>18.399999999999999</v>
      </c>
      <c r="KG59" s="62">
        <v>18.399999999999999</v>
      </c>
      <c r="KH59" s="57">
        <f t="shared" ref="KH59:KH64" si="319">AVERAGE(KC59:KG59)</f>
        <v>18.399999999999999</v>
      </c>
      <c r="KI59" s="58">
        <v>18.399999999999999</v>
      </c>
      <c r="KJ59" s="53">
        <v>18.399999999999999</v>
      </c>
      <c r="KK59" s="53">
        <v>18.399999999999999</v>
      </c>
      <c r="KL59" s="57">
        <f t="shared" ref="KL59:KL60" si="320">AVERAGE(KI59:KK59)</f>
        <v>18.399999999999999</v>
      </c>
      <c r="KM59" s="53">
        <v>18.399999999999999</v>
      </c>
      <c r="KN59" s="53">
        <v>17.899999999999999</v>
      </c>
      <c r="KO59" s="53">
        <v>17.899999999999999</v>
      </c>
      <c r="KP59" s="53">
        <v>17.899999999999999</v>
      </c>
      <c r="KQ59" s="53">
        <v>17.899999999999999</v>
      </c>
      <c r="KR59" s="59">
        <f>AVERAGE(KM59:KQ59)</f>
        <v>18</v>
      </c>
      <c r="KS59" s="53">
        <v>17.899999999999999</v>
      </c>
      <c r="KT59" s="53">
        <v>17.899999999999999</v>
      </c>
      <c r="KU59" s="53">
        <v>17.899999999999999</v>
      </c>
      <c r="KV59" s="53">
        <v>17.899999999999999</v>
      </c>
      <c r="KW59" s="53">
        <f t="shared" si="50"/>
        <v>17.899999999999999</v>
      </c>
      <c r="KX59" s="53">
        <v>17.899999999999999</v>
      </c>
      <c r="KY59" s="53">
        <v>17.899999999999999</v>
      </c>
      <c r="KZ59" s="53">
        <v>17.899999999999999</v>
      </c>
      <c r="LA59" s="53">
        <v>17.899999999999999</v>
      </c>
      <c r="LB59" s="53">
        <f t="shared" si="14"/>
        <v>17.899999999999999</v>
      </c>
      <c r="LC59" s="53">
        <v>17.899999999999999</v>
      </c>
      <c r="LD59" s="53">
        <v>17.899999999999999</v>
      </c>
      <c r="LE59" s="53">
        <v>17.899999999999999</v>
      </c>
      <c r="LF59" s="53">
        <v>17.899999999999999</v>
      </c>
      <c r="LG59" s="53">
        <f t="shared" si="51"/>
        <v>17.899999999999999</v>
      </c>
      <c r="LH59" s="53">
        <v>17.899999999999999</v>
      </c>
      <c r="LI59" s="53">
        <v>17.899999999999999</v>
      </c>
      <c r="LJ59" s="53">
        <v>17.899999999999999</v>
      </c>
      <c r="LK59" s="53">
        <v>17.899999999999999</v>
      </c>
      <c r="LL59" s="58">
        <f t="shared" si="15"/>
        <v>17.899999999999999</v>
      </c>
      <c r="LM59" s="53">
        <v>17.899999999999999</v>
      </c>
      <c r="LN59" s="53">
        <v>17.899999999999999</v>
      </c>
      <c r="LO59" s="53">
        <v>17.899999999999999</v>
      </c>
      <c r="LP59" s="53">
        <v>17.899999999999999</v>
      </c>
      <c r="LQ59" s="53">
        <v>17.899999999999999</v>
      </c>
      <c r="LR59" s="53">
        <f t="shared" si="16"/>
        <v>17.899999999999999</v>
      </c>
      <c r="LS59" s="53">
        <v>17.899999999999999</v>
      </c>
      <c r="LT59" s="53">
        <v>17.899999999999999</v>
      </c>
      <c r="LU59" s="53">
        <v>17.899999999999999</v>
      </c>
      <c r="LV59" s="53">
        <v>17.899999999999999</v>
      </c>
      <c r="LW59" s="53">
        <v>17.899999999999999</v>
      </c>
      <c r="LX59" s="53">
        <f t="shared" si="17"/>
        <v>17.899999999999999</v>
      </c>
      <c r="LY59" s="53">
        <v>17.899999999999999</v>
      </c>
      <c r="LZ59" s="53">
        <v>17.899999999999999</v>
      </c>
      <c r="MA59" s="53">
        <v>17.899999999999999</v>
      </c>
      <c r="MB59" s="53">
        <v>17.899999999999999</v>
      </c>
      <c r="MC59" s="53">
        <f t="shared" si="68"/>
        <v>17.899999999999999</v>
      </c>
      <c r="MD59" s="53">
        <v>17.899999999999999</v>
      </c>
      <c r="ME59" s="53">
        <v>17.899999999999999</v>
      </c>
      <c r="MF59" s="53">
        <v>17.899999999999999</v>
      </c>
      <c r="MG59" s="53">
        <v>17.899999999999999</v>
      </c>
      <c r="MH59" s="53">
        <f t="shared" si="18"/>
        <v>17.899999999999999</v>
      </c>
      <c r="MI59" s="53">
        <v>18.399999999999999</v>
      </c>
      <c r="MJ59" s="53">
        <v>18.899999999999999</v>
      </c>
      <c r="MK59" s="53">
        <v>19.100000000000001</v>
      </c>
      <c r="ML59" s="53">
        <v>19.350000000000001</v>
      </c>
      <c r="MM59" s="53">
        <v>19.329999999999998</v>
      </c>
      <c r="MN59" s="53">
        <f t="shared" si="19"/>
        <v>19.015999999999998</v>
      </c>
      <c r="MO59" s="53">
        <v>19.079999999999998</v>
      </c>
      <c r="MP59" s="53">
        <v>19.329999999999998</v>
      </c>
      <c r="MQ59" s="53">
        <v>19.329999999999998</v>
      </c>
      <c r="MR59" s="53">
        <v>19.329999999999998</v>
      </c>
      <c r="MS59" s="53">
        <f t="shared" si="52"/>
        <v>19.267499999999998</v>
      </c>
      <c r="MT59" s="53">
        <v>19.22</v>
      </c>
      <c r="MU59" s="53">
        <v>20.14</v>
      </c>
      <c r="MV59" s="53">
        <v>20.62</v>
      </c>
      <c r="MW59" s="53">
        <v>21.26</v>
      </c>
      <c r="MX59" s="53">
        <v>21.46</v>
      </c>
      <c r="MY59" s="53">
        <v>22.26</v>
      </c>
      <c r="MZ59" s="53">
        <v>21.85</v>
      </c>
      <c r="NA59" s="53">
        <v>21.78</v>
      </c>
      <c r="NB59" s="53">
        <v>21.78</v>
      </c>
      <c r="NC59" s="53">
        <v>21.77</v>
      </c>
      <c r="ND59" s="53">
        <v>21.77</v>
      </c>
      <c r="NE59" s="53">
        <v>21.78</v>
      </c>
      <c r="NF59" s="53">
        <v>21.72</v>
      </c>
      <c r="NG59" s="53">
        <v>21.72</v>
      </c>
      <c r="NH59" s="53">
        <v>21.72</v>
      </c>
      <c r="NI59" s="53">
        <v>21.72</v>
      </c>
      <c r="NJ59" s="53">
        <v>22.07</v>
      </c>
      <c r="NK59" s="53">
        <v>22.17</v>
      </c>
      <c r="NL59" s="53">
        <v>22.75</v>
      </c>
      <c r="NM59" s="53">
        <v>22.75</v>
      </c>
      <c r="NN59" s="53">
        <v>22.85</v>
      </c>
      <c r="NO59" s="53">
        <v>22.95</v>
      </c>
      <c r="NP59" s="53">
        <v>22.95</v>
      </c>
      <c r="NQ59" s="53">
        <v>22.95</v>
      </c>
      <c r="NR59" s="53">
        <v>23.05</v>
      </c>
      <c r="NS59" s="53">
        <v>23.05</v>
      </c>
      <c r="NT59" s="53">
        <v>23.05</v>
      </c>
      <c r="NU59" s="53">
        <v>23.05</v>
      </c>
      <c r="NV59" s="53">
        <v>23.05</v>
      </c>
      <c r="NW59" s="53">
        <v>23.05</v>
      </c>
      <c r="NX59" s="53">
        <v>23.05</v>
      </c>
      <c r="NY59" s="53">
        <v>23.05</v>
      </c>
      <c r="NZ59" s="53">
        <v>23.05</v>
      </c>
      <c r="OA59" s="53">
        <v>23.05</v>
      </c>
      <c r="OB59" s="53">
        <v>23.05</v>
      </c>
      <c r="OC59" s="53">
        <v>23.05</v>
      </c>
      <c r="OD59" s="53">
        <v>23.05</v>
      </c>
      <c r="OE59" s="53">
        <v>23.05</v>
      </c>
      <c r="OF59" s="53">
        <v>23.05</v>
      </c>
      <c r="OG59" s="53">
        <v>23.05</v>
      </c>
      <c r="OH59" s="53">
        <v>23.1</v>
      </c>
      <c r="OI59" s="53">
        <v>23.1</v>
      </c>
      <c r="OJ59" s="53">
        <v>23.1</v>
      </c>
      <c r="OK59" s="53">
        <v>23.25</v>
      </c>
      <c r="OL59" s="53">
        <v>23.6</v>
      </c>
      <c r="OM59" s="53">
        <v>24.7</v>
      </c>
      <c r="ON59" s="53">
        <v>23.88</v>
      </c>
      <c r="OO59" s="53">
        <v>23.87</v>
      </c>
      <c r="OP59" s="53">
        <v>23.87</v>
      </c>
      <c r="OQ59" s="53">
        <v>23.88</v>
      </c>
      <c r="OR59" s="53">
        <v>23.88</v>
      </c>
      <c r="OS59" s="53">
        <v>23.88</v>
      </c>
      <c r="OT59" s="53">
        <v>23.88</v>
      </c>
      <c r="OU59" s="53">
        <v>23.88</v>
      </c>
      <c r="OV59" s="53">
        <v>23.88</v>
      </c>
      <c r="OW59" s="53">
        <v>23.88</v>
      </c>
      <c r="OX59" s="53">
        <v>23.95</v>
      </c>
      <c r="OY59" s="53">
        <v>23.95</v>
      </c>
      <c r="OZ59" s="53">
        <v>23.95</v>
      </c>
      <c r="PA59" s="53">
        <v>23.95</v>
      </c>
      <c r="PB59" s="33">
        <f t="shared" si="53"/>
        <v>1</v>
      </c>
      <c r="PC59" s="33">
        <f t="shared" si="54"/>
        <v>1.0029313232830821</v>
      </c>
      <c r="PD59" s="33" t="e">
        <f>#REF!/MN59</f>
        <v>#REF!</v>
      </c>
      <c r="PE59" s="34">
        <f t="shared" si="55"/>
        <v>1.0029313232830821</v>
      </c>
      <c r="PF59" s="60">
        <v>26.5</v>
      </c>
      <c r="PG59" s="57">
        <v>18.2</v>
      </c>
      <c r="PH59" s="53">
        <v>18.149999999999999</v>
      </c>
      <c r="PI59" s="53">
        <v>18.149999999999999</v>
      </c>
      <c r="PJ59" s="53">
        <v>18.149999999999999</v>
      </c>
      <c r="PK59" s="53">
        <v>18.149999999999999</v>
      </c>
      <c r="PL59" s="57">
        <f t="shared" si="22"/>
        <v>18.149999999999999</v>
      </c>
      <c r="PM59" s="53">
        <v>19.600000000000001</v>
      </c>
      <c r="PN59" s="53">
        <v>19.600000000000001</v>
      </c>
      <c r="PO59" s="53">
        <v>19.600000000000001</v>
      </c>
      <c r="PP59" s="53">
        <v>19.600000000000001</v>
      </c>
      <c r="PQ59" s="53">
        <v>19.600000000000001</v>
      </c>
      <c r="PR59" s="57">
        <f t="shared" si="284"/>
        <v>19.600000000000001</v>
      </c>
      <c r="PS59" s="58">
        <v>19.600000000000001</v>
      </c>
      <c r="PT59" s="58">
        <v>19.600000000000001</v>
      </c>
      <c r="PU59" s="58">
        <v>19.600000000000001</v>
      </c>
      <c r="PV59" s="57">
        <f t="shared" si="318"/>
        <v>19.600000000000001</v>
      </c>
      <c r="PW59" s="58">
        <v>19.600000000000001</v>
      </c>
      <c r="PX59" s="58">
        <v>19.899999999999999</v>
      </c>
      <c r="PY59" s="58">
        <v>20.350000000000001</v>
      </c>
      <c r="PZ59" s="58">
        <v>20.350000000000001</v>
      </c>
      <c r="QA59" s="58">
        <v>20.350000000000001</v>
      </c>
      <c r="QB59" s="59">
        <f t="shared" si="70"/>
        <v>20.110000000000003</v>
      </c>
      <c r="QC59" s="58">
        <v>20.350000000000001</v>
      </c>
      <c r="QD59" s="58">
        <v>20.350000000000001</v>
      </c>
      <c r="QE59" s="58">
        <v>20.350000000000001</v>
      </c>
      <c r="QF59" s="58">
        <v>20.350000000000001</v>
      </c>
      <c r="QG59" s="58">
        <f t="shared" si="56"/>
        <v>20.350000000000001</v>
      </c>
      <c r="QH59" s="58">
        <v>20.350000000000001</v>
      </c>
      <c r="QI59" s="58">
        <v>20.350000000000001</v>
      </c>
      <c r="QJ59" s="58">
        <v>20.350000000000001</v>
      </c>
      <c r="QK59" s="58">
        <v>20.350000000000001</v>
      </c>
      <c r="QL59" s="58">
        <f t="shared" si="24"/>
        <v>20.350000000000001</v>
      </c>
      <c r="QM59" s="58">
        <v>20.350000000000001</v>
      </c>
      <c r="QN59" s="58">
        <v>20.6</v>
      </c>
      <c r="QO59" s="58">
        <v>20.85</v>
      </c>
      <c r="QP59" s="58">
        <v>20.85</v>
      </c>
      <c r="QQ59" s="63">
        <f>AVERAGE(QM59:QP59)</f>
        <v>20.662500000000001</v>
      </c>
      <c r="QR59" s="58">
        <v>20.85</v>
      </c>
      <c r="QS59" s="58">
        <v>20.85</v>
      </c>
      <c r="QT59" s="58">
        <v>20.85</v>
      </c>
      <c r="QU59" s="58">
        <v>20.85</v>
      </c>
      <c r="QV59" s="63">
        <f t="shared" si="58"/>
        <v>20.85</v>
      </c>
      <c r="QW59" s="58">
        <v>20.2</v>
      </c>
      <c r="QX59" s="58">
        <v>20.2</v>
      </c>
      <c r="QY59" s="58">
        <v>20.2</v>
      </c>
      <c r="QZ59" s="58">
        <v>20.7</v>
      </c>
      <c r="RA59" s="58">
        <v>20.7</v>
      </c>
      <c r="RB59" s="58">
        <f t="shared" si="25"/>
        <v>20.399999999999999</v>
      </c>
      <c r="RC59" s="58">
        <v>20.7</v>
      </c>
      <c r="RD59" s="58">
        <v>20.7</v>
      </c>
      <c r="RE59" s="58">
        <v>20.7</v>
      </c>
      <c r="RF59" s="58">
        <v>20.7</v>
      </c>
      <c r="RG59" s="58">
        <v>20.7</v>
      </c>
      <c r="RH59" s="53">
        <f t="shared" si="26"/>
        <v>20.7</v>
      </c>
      <c r="RI59" s="58">
        <v>20.7</v>
      </c>
      <c r="RJ59" s="58">
        <v>20.7</v>
      </c>
      <c r="RK59" s="58">
        <v>20.7</v>
      </c>
      <c r="RL59" s="58">
        <v>20.7</v>
      </c>
      <c r="RM59" s="53">
        <f t="shared" si="71"/>
        <v>20.7</v>
      </c>
      <c r="RN59" s="58">
        <v>20.7</v>
      </c>
      <c r="RO59" s="58">
        <v>20.7</v>
      </c>
      <c r="RP59" s="58">
        <v>20.7</v>
      </c>
      <c r="RQ59" s="58">
        <v>20.7</v>
      </c>
      <c r="RR59" s="58">
        <f t="shared" si="27"/>
        <v>20.7</v>
      </c>
      <c r="RS59" s="58">
        <v>21.2</v>
      </c>
      <c r="RT59" s="58">
        <v>21.37</v>
      </c>
      <c r="RU59" s="58">
        <v>21.65</v>
      </c>
      <c r="RV59" s="58">
        <v>21.9</v>
      </c>
      <c r="RW59" s="58">
        <v>22.15</v>
      </c>
      <c r="RX59" s="58">
        <f t="shared" si="59"/>
        <v>21.654000000000003</v>
      </c>
      <c r="RY59" s="58">
        <v>21.95</v>
      </c>
      <c r="RZ59" s="58">
        <v>21.95</v>
      </c>
      <c r="SA59" s="58">
        <v>21.95</v>
      </c>
      <c r="SB59" s="58">
        <v>24.43</v>
      </c>
      <c r="SC59" s="58">
        <f t="shared" si="60"/>
        <v>22.57</v>
      </c>
      <c r="SD59" s="58">
        <v>25.04</v>
      </c>
      <c r="SE59" s="58">
        <v>25.2</v>
      </c>
      <c r="SF59" s="58">
        <v>25.74</v>
      </c>
      <c r="SG59" s="58">
        <v>26.18</v>
      </c>
      <c r="SH59" s="58">
        <v>26.5</v>
      </c>
      <c r="SI59" s="58">
        <v>25.98</v>
      </c>
      <c r="SJ59" s="58">
        <v>24.28</v>
      </c>
      <c r="SK59" s="58">
        <v>24.28</v>
      </c>
      <c r="SL59" s="58">
        <v>24.28</v>
      </c>
      <c r="SM59" s="58">
        <v>24.2</v>
      </c>
      <c r="SN59" s="58">
        <v>24.2</v>
      </c>
      <c r="SO59" s="58">
        <v>24.28</v>
      </c>
      <c r="SP59" s="58">
        <v>24.2</v>
      </c>
      <c r="SQ59" s="58">
        <v>24.2</v>
      </c>
      <c r="SR59" s="58">
        <v>24.2</v>
      </c>
      <c r="SS59" s="58">
        <v>24.2</v>
      </c>
      <c r="ST59" s="58">
        <v>25.1</v>
      </c>
      <c r="SU59" s="58">
        <v>25.23</v>
      </c>
      <c r="SV59" s="58">
        <v>25.65</v>
      </c>
      <c r="SW59" s="58">
        <v>25.9</v>
      </c>
      <c r="SX59" s="58">
        <v>25.87</v>
      </c>
      <c r="SY59" s="58">
        <v>25.87</v>
      </c>
      <c r="SZ59" s="58">
        <v>25.87</v>
      </c>
      <c r="TA59" s="58">
        <v>25.87</v>
      </c>
      <c r="TB59" s="58">
        <v>25.92</v>
      </c>
      <c r="TC59" s="58">
        <v>25.92</v>
      </c>
      <c r="TD59" s="58">
        <v>25.73</v>
      </c>
      <c r="TE59" s="58">
        <v>25.92</v>
      </c>
      <c r="TF59" s="58">
        <v>25.92</v>
      </c>
      <c r="TG59" s="58">
        <v>25.92</v>
      </c>
      <c r="TH59" s="58">
        <v>25.92</v>
      </c>
      <c r="TI59" s="58">
        <v>25.92</v>
      </c>
      <c r="TJ59" s="58">
        <v>25.92</v>
      </c>
      <c r="TK59" s="58">
        <v>25.92</v>
      </c>
      <c r="TL59" s="58">
        <v>25.92</v>
      </c>
      <c r="TM59" s="58">
        <v>25.92</v>
      </c>
      <c r="TN59" s="58">
        <v>25.92</v>
      </c>
      <c r="TO59" s="58">
        <v>25.92</v>
      </c>
      <c r="TP59" s="58">
        <v>25.92</v>
      </c>
      <c r="TQ59" s="58">
        <v>25.92</v>
      </c>
      <c r="TR59" s="58">
        <v>25.98</v>
      </c>
      <c r="TS59" s="58">
        <v>25.98</v>
      </c>
      <c r="TT59" s="58">
        <v>25.98</v>
      </c>
      <c r="TU59" s="58">
        <v>26.18</v>
      </c>
      <c r="TV59" s="58">
        <v>26.18</v>
      </c>
      <c r="TW59" s="58">
        <v>27.92</v>
      </c>
      <c r="TX59" s="58">
        <v>28.63</v>
      </c>
      <c r="TY59" s="58">
        <v>28.6</v>
      </c>
      <c r="TZ59" s="58">
        <v>28.6</v>
      </c>
      <c r="UA59" s="58">
        <v>28.83</v>
      </c>
      <c r="UB59" s="58">
        <v>28.83</v>
      </c>
      <c r="UC59" s="58">
        <v>28.83</v>
      </c>
      <c r="UD59" s="58">
        <v>28.83</v>
      </c>
      <c r="UE59" s="58">
        <v>28.83</v>
      </c>
      <c r="UF59" s="58">
        <v>28.83</v>
      </c>
      <c r="UG59" s="58">
        <v>28.83</v>
      </c>
      <c r="UH59" s="58">
        <v>28.9</v>
      </c>
      <c r="UI59" s="58">
        <v>28.9</v>
      </c>
      <c r="UJ59" s="58">
        <v>28.9</v>
      </c>
      <c r="UK59" s="58">
        <v>28.9</v>
      </c>
      <c r="UL59" s="33">
        <f t="shared" si="61"/>
        <v>1</v>
      </c>
      <c r="UM59" s="64">
        <f t="shared" si="62"/>
        <v>1.0024280263614291</v>
      </c>
      <c r="UN59" s="64" t="e">
        <f>#REF!/RX59</f>
        <v>#REF!</v>
      </c>
      <c r="UO59" s="65">
        <f t="shared" si="63"/>
        <v>1.0024280263614291</v>
      </c>
    </row>
    <row r="60" spans="1:561" s="42" customFormat="1" ht="18.75" hidden="1" outlineLevel="1">
      <c r="A60" s="56" t="s">
        <v>79</v>
      </c>
      <c r="B60" s="53"/>
      <c r="C60" s="57">
        <v>24</v>
      </c>
      <c r="D60" s="53">
        <v>24</v>
      </c>
      <c r="E60" s="53">
        <v>24</v>
      </c>
      <c r="F60" s="53">
        <v>24</v>
      </c>
      <c r="G60" s="53">
        <v>24</v>
      </c>
      <c r="H60" s="57">
        <f t="shared" si="29"/>
        <v>24</v>
      </c>
      <c r="I60" s="53">
        <v>24</v>
      </c>
      <c r="J60" s="53">
        <v>24</v>
      </c>
      <c r="K60" s="53">
        <v>24</v>
      </c>
      <c r="L60" s="53">
        <v>24</v>
      </c>
      <c r="M60" s="53">
        <v>24</v>
      </c>
      <c r="N60" s="57">
        <f t="shared" si="30"/>
        <v>24</v>
      </c>
      <c r="O60" s="58">
        <v>24</v>
      </c>
      <c r="P60" s="58">
        <v>24</v>
      </c>
      <c r="Q60" s="58">
        <v>24</v>
      </c>
      <c r="R60" s="57">
        <f t="shared" si="316"/>
        <v>24</v>
      </c>
      <c r="S60" s="53">
        <v>24</v>
      </c>
      <c r="T60" s="53">
        <v>24</v>
      </c>
      <c r="U60" s="53">
        <v>24</v>
      </c>
      <c r="V60" s="53">
        <v>24</v>
      </c>
      <c r="W60" s="53">
        <v>24</v>
      </c>
      <c r="X60" s="59">
        <f>AVERAGE(S60:W60)</f>
        <v>24</v>
      </c>
      <c r="Y60" s="53">
        <v>24</v>
      </c>
      <c r="Z60" s="53">
        <v>24</v>
      </c>
      <c r="AA60" s="53">
        <v>24</v>
      </c>
      <c r="AB60" s="53">
        <v>24</v>
      </c>
      <c r="AC60" s="59">
        <f t="shared" si="31"/>
        <v>24</v>
      </c>
      <c r="AD60" s="53">
        <v>24</v>
      </c>
      <c r="AE60" s="53">
        <v>24</v>
      </c>
      <c r="AF60" s="53">
        <v>24</v>
      </c>
      <c r="AG60" s="53">
        <v>24</v>
      </c>
      <c r="AH60" s="53">
        <f t="shared" si="32"/>
        <v>24</v>
      </c>
      <c r="AI60" s="53">
        <v>24</v>
      </c>
      <c r="AJ60" s="53">
        <v>24</v>
      </c>
      <c r="AK60" s="53">
        <v>24</v>
      </c>
      <c r="AL60" s="53">
        <v>24</v>
      </c>
      <c r="AM60" s="53">
        <f t="shared" si="33"/>
        <v>24</v>
      </c>
      <c r="AN60" s="53">
        <v>24.5</v>
      </c>
      <c r="AO60" s="53">
        <v>24.5</v>
      </c>
      <c r="AP60" s="53">
        <v>24.5</v>
      </c>
      <c r="AQ60" s="53">
        <v>24.5</v>
      </c>
      <c r="AR60" s="53">
        <f t="shared" si="34"/>
        <v>24.5</v>
      </c>
      <c r="AS60" s="53">
        <v>24.5</v>
      </c>
      <c r="AT60" s="53">
        <v>24.5</v>
      </c>
      <c r="AU60" s="53">
        <v>24.5</v>
      </c>
      <c r="AV60" s="53">
        <v>24.5</v>
      </c>
      <c r="AW60" s="53">
        <v>25</v>
      </c>
      <c r="AX60" s="53">
        <f t="shared" si="72"/>
        <v>24.6</v>
      </c>
      <c r="AY60" s="53">
        <v>25</v>
      </c>
      <c r="AZ60" s="53">
        <v>25</v>
      </c>
      <c r="BA60" s="53">
        <v>25</v>
      </c>
      <c r="BB60" s="53">
        <v>25</v>
      </c>
      <c r="BC60" s="53">
        <v>25</v>
      </c>
      <c r="BD60" s="53">
        <f t="shared" si="35"/>
        <v>25</v>
      </c>
      <c r="BE60" s="53">
        <v>25</v>
      </c>
      <c r="BF60" s="53">
        <v>25</v>
      </c>
      <c r="BG60" s="53">
        <v>25</v>
      </c>
      <c r="BH60" s="53">
        <v>25</v>
      </c>
      <c r="BI60" s="53">
        <f t="shared" si="82"/>
        <v>25</v>
      </c>
      <c r="BJ60" s="53">
        <v>25</v>
      </c>
      <c r="BK60" s="53">
        <v>25</v>
      </c>
      <c r="BL60" s="53">
        <v>25</v>
      </c>
      <c r="BM60" s="53">
        <v>25</v>
      </c>
      <c r="BN60" s="53">
        <f t="shared" si="64"/>
        <v>25</v>
      </c>
      <c r="BO60" s="53">
        <v>25</v>
      </c>
      <c r="BP60" s="53">
        <v>25</v>
      </c>
      <c r="BQ60" s="53">
        <v>25</v>
      </c>
      <c r="BR60" s="53">
        <v>25</v>
      </c>
      <c r="BS60" s="53">
        <v>25</v>
      </c>
      <c r="BT60" s="53">
        <f t="shared" si="36"/>
        <v>25</v>
      </c>
      <c r="BU60" s="53">
        <v>25</v>
      </c>
      <c r="BV60" s="53">
        <v>25</v>
      </c>
      <c r="BW60" s="53">
        <v>25</v>
      </c>
      <c r="BX60" s="53">
        <v>25</v>
      </c>
      <c r="BY60" s="58">
        <f>AVERAGE(BU60:BX60)</f>
        <v>25</v>
      </c>
      <c r="BZ60" s="53">
        <v>26</v>
      </c>
      <c r="CA60" s="53">
        <v>26</v>
      </c>
      <c r="CB60" s="53">
        <v>26.5</v>
      </c>
      <c r="CC60" s="53">
        <v>27</v>
      </c>
      <c r="CD60" s="53">
        <v>27</v>
      </c>
      <c r="CE60" s="53" t="s">
        <v>48</v>
      </c>
      <c r="CF60" s="53" t="s">
        <v>48</v>
      </c>
      <c r="CG60" s="53" t="s">
        <v>48</v>
      </c>
      <c r="CH60" s="53" t="s">
        <v>48</v>
      </c>
      <c r="CI60" s="53" t="s">
        <v>48</v>
      </c>
      <c r="CJ60" s="53" t="s">
        <v>48</v>
      </c>
      <c r="CK60" s="53" t="s">
        <v>48</v>
      </c>
      <c r="CL60" s="53" t="s">
        <v>48</v>
      </c>
      <c r="CM60" s="53" t="s">
        <v>48</v>
      </c>
      <c r="CN60" s="53" t="s">
        <v>48</v>
      </c>
      <c r="CO60" s="53" t="s">
        <v>48</v>
      </c>
      <c r="CP60" s="53" t="s">
        <v>48</v>
      </c>
      <c r="CQ60" s="53" t="s">
        <v>48</v>
      </c>
      <c r="CR60" s="53" t="s">
        <v>48</v>
      </c>
      <c r="CS60" s="53" t="s">
        <v>48</v>
      </c>
      <c r="CT60" s="53" t="s">
        <v>48</v>
      </c>
      <c r="CU60" s="53" t="s">
        <v>48</v>
      </c>
      <c r="CV60" s="53" t="s">
        <v>48</v>
      </c>
      <c r="CW60" s="53" t="s">
        <v>48</v>
      </c>
      <c r="CX60" s="53" t="s">
        <v>48</v>
      </c>
      <c r="CY60" s="53" t="s">
        <v>48</v>
      </c>
      <c r="CZ60" s="53" t="s">
        <v>48</v>
      </c>
      <c r="DA60" s="53" t="s">
        <v>48</v>
      </c>
      <c r="DB60" s="53" t="s">
        <v>48</v>
      </c>
      <c r="DC60" s="53" t="s">
        <v>48</v>
      </c>
      <c r="DD60" s="53" t="s">
        <v>48</v>
      </c>
      <c r="DE60" s="53" t="s">
        <v>48</v>
      </c>
      <c r="DF60" s="53" t="s">
        <v>48</v>
      </c>
      <c r="DG60" s="53" t="s">
        <v>48</v>
      </c>
      <c r="DH60" s="53" t="s">
        <v>48</v>
      </c>
      <c r="DI60" s="53" t="s">
        <v>48</v>
      </c>
      <c r="DJ60" s="53" t="s">
        <v>48</v>
      </c>
      <c r="DK60" s="53" t="s">
        <v>48</v>
      </c>
      <c r="DL60" s="53" t="s">
        <v>48</v>
      </c>
      <c r="DM60" s="53" t="s">
        <v>48</v>
      </c>
      <c r="DN60" s="53" t="s">
        <v>48</v>
      </c>
      <c r="DO60" s="53" t="s">
        <v>48</v>
      </c>
      <c r="DP60" s="53" t="s">
        <v>48</v>
      </c>
      <c r="DQ60" s="53" t="s">
        <v>48</v>
      </c>
      <c r="DR60" s="53" t="s">
        <v>48</v>
      </c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33" t="e">
        <f t="shared" si="37"/>
        <v>#DIV/0!</v>
      </c>
      <c r="EI60" s="33" t="e">
        <f t="shared" si="38"/>
        <v>#DIV/0!</v>
      </c>
      <c r="EJ60" s="33" t="e">
        <f>#REF!/BT60</f>
        <v>#REF!</v>
      </c>
      <c r="EK60" s="34" t="e">
        <f t="shared" si="39"/>
        <v>#DIV/0!</v>
      </c>
      <c r="EL60" s="60"/>
      <c r="EM60" s="53">
        <v>23</v>
      </c>
      <c r="EN60" s="53">
        <v>23</v>
      </c>
      <c r="EO60" s="53">
        <v>23</v>
      </c>
      <c r="EP60" s="53">
        <v>23</v>
      </c>
      <c r="EQ60" s="53">
        <v>23</v>
      </c>
      <c r="ER60" s="57">
        <f t="shared" si="6"/>
        <v>23</v>
      </c>
      <c r="ES60" s="53">
        <v>23</v>
      </c>
      <c r="ET60" s="53">
        <v>23</v>
      </c>
      <c r="EU60" s="53">
        <v>21.5</v>
      </c>
      <c r="EV60" s="53">
        <v>21.5</v>
      </c>
      <c r="EW60" s="53">
        <v>21.5</v>
      </c>
      <c r="EX60" s="57">
        <f t="shared" si="279"/>
        <v>22.1</v>
      </c>
      <c r="EY60" s="58">
        <v>21.5</v>
      </c>
      <c r="EZ60" s="53">
        <v>21.5</v>
      </c>
      <c r="FA60" s="58">
        <v>21.5</v>
      </c>
      <c r="FB60" s="57">
        <f t="shared" si="317"/>
        <v>21.5</v>
      </c>
      <c r="FC60" s="58">
        <v>21.5</v>
      </c>
      <c r="FD60" s="58">
        <v>21.5</v>
      </c>
      <c r="FE60" s="58">
        <v>21.5</v>
      </c>
      <c r="FF60" s="58">
        <v>21.5</v>
      </c>
      <c r="FG60" s="58">
        <v>21.5</v>
      </c>
      <c r="FH60" s="59">
        <f>AVERAGE(FC60:FG60)</f>
        <v>21.5</v>
      </c>
      <c r="FI60" s="58">
        <v>21.5</v>
      </c>
      <c r="FJ60" s="58">
        <v>21.5</v>
      </c>
      <c r="FK60" s="58">
        <v>22</v>
      </c>
      <c r="FL60" s="58">
        <v>22</v>
      </c>
      <c r="FM60" s="58">
        <f t="shared" si="40"/>
        <v>21.75</v>
      </c>
      <c r="FN60" s="58">
        <v>22</v>
      </c>
      <c r="FO60" s="58">
        <v>22</v>
      </c>
      <c r="FP60" s="58">
        <v>22</v>
      </c>
      <c r="FQ60" s="58">
        <v>22</v>
      </c>
      <c r="FR60" s="58">
        <f t="shared" si="8"/>
        <v>22</v>
      </c>
      <c r="FS60" s="58">
        <v>22</v>
      </c>
      <c r="FT60" s="58">
        <v>22</v>
      </c>
      <c r="FU60" s="58">
        <v>22</v>
      </c>
      <c r="FV60" s="58">
        <v>22</v>
      </c>
      <c r="FW60" s="58">
        <f t="shared" si="9"/>
        <v>22</v>
      </c>
      <c r="FX60" s="58">
        <v>22.5</v>
      </c>
      <c r="FY60" s="58">
        <v>22.5</v>
      </c>
      <c r="FZ60" s="58">
        <v>22.5</v>
      </c>
      <c r="GA60" s="58">
        <v>22.5</v>
      </c>
      <c r="GB60" s="58">
        <f t="shared" si="10"/>
        <v>22.5</v>
      </c>
      <c r="GC60" s="58">
        <v>22.5</v>
      </c>
      <c r="GD60" s="58">
        <v>22.5</v>
      </c>
      <c r="GE60" s="58">
        <v>22.5</v>
      </c>
      <c r="GF60" s="58">
        <v>22.5</v>
      </c>
      <c r="GG60" s="58">
        <v>23</v>
      </c>
      <c r="GH60" s="58">
        <f t="shared" si="41"/>
        <v>22.6</v>
      </c>
      <c r="GI60" s="58">
        <v>23</v>
      </c>
      <c r="GJ60" s="58">
        <v>23</v>
      </c>
      <c r="GK60" s="58">
        <v>23</v>
      </c>
      <c r="GL60" s="58">
        <v>23</v>
      </c>
      <c r="GM60" s="58">
        <v>23</v>
      </c>
      <c r="GN60" s="53">
        <f t="shared" si="42"/>
        <v>23</v>
      </c>
      <c r="GO60" s="58">
        <v>23</v>
      </c>
      <c r="GP60" s="58">
        <v>23</v>
      </c>
      <c r="GQ60" s="58">
        <v>23</v>
      </c>
      <c r="GR60" s="58">
        <v>23</v>
      </c>
      <c r="GS60" s="53">
        <f t="shared" si="66"/>
        <v>23</v>
      </c>
      <c r="GT60" s="58">
        <v>23</v>
      </c>
      <c r="GU60" s="58">
        <v>23</v>
      </c>
      <c r="GV60" s="58">
        <v>23</v>
      </c>
      <c r="GW60" s="58">
        <v>23</v>
      </c>
      <c r="GX60" s="58">
        <f t="shared" si="43"/>
        <v>23</v>
      </c>
      <c r="GY60" s="58">
        <v>23</v>
      </c>
      <c r="GZ60" s="58">
        <v>23</v>
      </c>
      <c r="HA60" s="58">
        <v>23</v>
      </c>
      <c r="HB60" s="58">
        <v>23.5</v>
      </c>
      <c r="HC60" s="58">
        <v>23.5</v>
      </c>
      <c r="HD60" s="58">
        <f t="shared" si="44"/>
        <v>23.2</v>
      </c>
      <c r="HE60" s="58">
        <v>23.5</v>
      </c>
      <c r="HF60" s="58">
        <v>23.5</v>
      </c>
      <c r="HG60" s="58">
        <v>23.5</v>
      </c>
      <c r="HH60" s="58">
        <v>23.5</v>
      </c>
      <c r="HI60" s="58">
        <f t="shared" si="45"/>
        <v>23.5</v>
      </c>
      <c r="HJ60" s="58">
        <v>24.5</v>
      </c>
      <c r="HK60" s="58">
        <v>24.5</v>
      </c>
      <c r="HL60" s="58">
        <v>25</v>
      </c>
      <c r="HM60" s="58">
        <v>25.5</v>
      </c>
      <c r="HN60" s="58">
        <v>25.5</v>
      </c>
      <c r="HO60" s="58" t="s">
        <v>48</v>
      </c>
      <c r="HP60" s="58" t="s">
        <v>48</v>
      </c>
      <c r="HQ60" s="58" t="s">
        <v>48</v>
      </c>
      <c r="HR60" s="58" t="s">
        <v>48</v>
      </c>
      <c r="HS60" s="58" t="s">
        <v>48</v>
      </c>
      <c r="HT60" s="58" t="s">
        <v>48</v>
      </c>
      <c r="HU60" s="58" t="s">
        <v>48</v>
      </c>
      <c r="HV60" s="58" t="s">
        <v>48</v>
      </c>
      <c r="HW60" s="58" t="s">
        <v>48</v>
      </c>
      <c r="HX60" s="58" t="s">
        <v>48</v>
      </c>
      <c r="HY60" s="58" t="s">
        <v>48</v>
      </c>
      <c r="HZ60" s="58" t="s">
        <v>48</v>
      </c>
      <c r="IA60" s="58" t="s">
        <v>48</v>
      </c>
      <c r="IB60" s="58" t="s">
        <v>48</v>
      </c>
      <c r="IC60" s="58" t="s">
        <v>48</v>
      </c>
      <c r="ID60" s="58" t="s">
        <v>48</v>
      </c>
      <c r="IE60" s="58" t="s">
        <v>48</v>
      </c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  <c r="JE60" s="58"/>
      <c r="JF60" s="58"/>
      <c r="JG60" s="58"/>
      <c r="JH60" s="58"/>
      <c r="JI60" s="58"/>
      <c r="JJ60" s="58"/>
      <c r="JK60" s="58"/>
      <c r="JL60" s="58"/>
      <c r="JM60" s="58"/>
      <c r="JN60" s="58"/>
      <c r="JO60" s="58"/>
      <c r="JP60" s="58"/>
      <c r="JQ60" s="58"/>
      <c r="JR60" s="33" t="e">
        <f t="shared" si="46"/>
        <v>#DIV/0!</v>
      </c>
      <c r="JS60" s="33" t="e">
        <f t="shared" si="47"/>
        <v>#DIV/0!</v>
      </c>
      <c r="JT60" s="33" t="e">
        <f>#REF!/HD60</f>
        <v>#REF!</v>
      </c>
      <c r="JU60" s="34" t="e">
        <f t="shared" si="48"/>
        <v>#DIV/0!</v>
      </c>
      <c r="JV60" s="79">
        <v>20</v>
      </c>
      <c r="JW60" s="57">
        <v>21</v>
      </c>
      <c r="JX60" s="53">
        <v>21</v>
      </c>
      <c r="JY60" s="53">
        <v>21</v>
      </c>
      <c r="JZ60" s="53">
        <v>21</v>
      </c>
      <c r="KA60" s="53">
        <v>21</v>
      </c>
      <c r="KB60" s="57">
        <f t="shared" si="49"/>
        <v>21</v>
      </c>
      <c r="KC60" s="53">
        <v>21</v>
      </c>
      <c r="KD60" s="53">
        <v>21</v>
      </c>
      <c r="KE60" s="53">
        <v>20.5</v>
      </c>
      <c r="KF60" s="61">
        <v>20.5</v>
      </c>
      <c r="KG60" s="62">
        <v>20.5</v>
      </c>
      <c r="KH60" s="57">
        <f t="shared" si="319"/>
        <v>20.7</v>
      </c>
      <c r="KI60" s="58">
        <v>20.5</v>
      </c>
      <c r="KJ60" s="53">
        <v>20.5</v>
      </c>
      <c r="KK60" s="53">
        <v>20.5</v>
      </c>
      <c r="KL60" s="57">
        <f t="shared" si="320"/>
        <v>20.5</v>
      </c>
      <c r="KM60" s="53">
        <v>20.5</v>
      </c>
      <c r="KN60" s="53">
        <v>20.5</v>
      </c>
      <c r="KO60" s="53">
        <v>20.5</v>
      </c>
      <c r="KP60" s="53">
        <v>20.5</v>
      </c>
      <c r="KQ60" s="53">
        <v>20.5</v>
      </c>
      <c r="KR60" s="59">
        <f>AVERAGE(KM60:KQ60)</f>
        <v>20.5</v>
      </c>
      <c r="KS60" s="53">
        <v>20.5</v>
      </c>
      <c r="KT60" s="53">
        <v>20.5</v>
      </c>
      <c r="KU60" s="53">
        <v>20.5</v>
      </c>
      <c r="KV60" s="53">
        <v>20.5</v>
      </c>
      <c r="KW60" s="53">
        <f t="shared" si="50"/>
        <v>20.5</v>
      </c>
      <c r="KX60" s="53">
        <v>20.5</v>
      </c>
      <c r="KY60" s="53">
        <v>20.5</v>
      </c>
      <c r="KZ60" s="53">
        <v>20.5</v>
      </c>
      <c r="LA60" s="53">
        <v>20.5</v>
      </c>
      <c r="LB60" s="53">
        <f t="shared" si="14"/>
        <v>20.5</v>
      </c>
      <c r="LC60" s="53">
        <v>20.5</v>
      </c>
      <c r="LD60" s="53">
        <v>20.5</v>
      </c>
      <c r="LE60" s="53">
        <v>20.5</v>
      </c>
      <c r="LF60" s="53">
        <v>20.5</v>
      </c>
      <c r="LG60" s="53">
        <f t="shared" si="51"/>
        <v>20.5</v>
      </c>
      <c r="LH60" s="53">
        <v>20.5</v>
      </c>
      <c r="LI60" s="53">
        <v>20.5</v>
      </c>
      <c r="LJ60" s="53">
        <v>20.5</v>
      </c>
      <c r="LK60" s="53">
        <v>20.5</v>
      </c>
      <c r="LL60" s="58">
        <f t="shared" si="15"/>
        <v>20.5</v>
      </c>
      <c r="LM60" s="53">
        <v>20.5</v>
      </c>
      <c r="LN60" s="53">
        <v>20.5</v>
      </c>
      <c r="LO60" s="53">
        <v>20.5</v>
      </c>
      <c r="LP60" s="53">
        <v>20.5</v>
      </c>
      <c r="LQ60" s="53">
        <v>21.5</v>
      </c>
      <c r="LR60" s="53">
        <f t="shared" si="16"/>
        <v>20.7</v>
      </c>
      <c r="LS60" s="53">
        <v>21.5</v>
      </c>
      <c r="LT60" s="53">
        <v>21.5</v>
      </c>
      <c r="LU60" s="53">
        <v>21.5</v>
      </c>
      <c r="LV60" s="53">
        <v>21.5</v>
      </c>
      <c r="LW60" s="53">
        <v>21.5</v>
      </c>
      <c r="LX60" s="53">
        <f t="shared" si="17"/>
        <v>21.5</v>
      </c>
      <c r="LY60" s="53">
        <v>21.5</v>
      </c>
      <c r="LZ60" s="53">
        <v>21.5</v>
      </c>
      <c r="MA60" s="53">
        <v>21.5</v>
      </c>
      <c r="MB60" s="53">
        <v>21.5</v>
      </c>
      <c r="MC60" s="53">
        <f t="shared" si="68"/>
        <v>21.5</v>
      </c>
      <c r="MD60" s="53">
        <v>21.5</v>
      </c>
      <c r="ME60" s="53">
        <v>21.5</v>
      </c>
      <c r="MF60" s="53">
        <v>21.5</v>
      </c>
      <c r="MG60" s="53">
        <v>21.5</v>
      </c>
      <c r="MH60" s="53">
        <f t="shared" si="18"/>
        <v>21.5</v>
      </c>
      <c r="MI60" s="53">
        <v>21.5</v>
      </c>
      <c r="MJ60" s="53">
        <v>21.5</v>
      </c>
      <c r="MK60" s="53">
        <v>21.5</v>
      </c>
      <c r="ML60" s="53">
        <v>21.5</v>
      </c>
      <c r="MM60" s="53">
        <v>21.5</v>
      </c>
      <c r="MN60" s="53">
        <f t="shared" si="19"/>
        <v>21.5</v>
      </c>
      <c r="MO60" s="53">
        <v>21.5</v>
      </c>
      <c r="MP60" s="53">
        <v>21.5</v>
      </c>
      <c r="MQ60" s="53">
        <v>21.5</v>
      </c>
      <c r="MR60" s="53">
        <v>21.5</v>
      </c>
      <c r="MS60" s="53">
        <f t="shared" si="52"/>
        <v>21.5</v>
      </c>
      <c r="MT60" s="53">
        <v>22.5</v>
      </c>
      <c r="MU60" s="53">
        <v>22.5</v>
      </c>
      <c r="MV60" s="53">
        <v>23.5</v>
      </c>
      <c r="MW60" s="53">
        <v>23.5</v>
      </c>
      <c r="MX60" s="53">
        <v>23.5</v>
      </c>
      <c r="MY60" s="53" t="s">
        <v>48</v>
      </c>
      <c r="MZ60" s="53" t="s">
        <v>48</v>
      </c>
      <c r="NA60" s="53" t="s">
        <v>48</v>
      </c>
      <c r="NB60" s="53" t="s">
        <v>48</v>
      </c>
      <c r="NC60" s="53" t="s">
        <v>48</v>
      </c>
      <c r="ND60" s="53" t="s">
        <v>48</v>
      </c>
      <c r="NE60" s="53" t="s">
        <v>48</v>
      </c>
      <c r="NF60" s="53" t="s">
        <v>48</v>
      </c>
      <c r="NG60" s="53" t="s">
        <v>48</v>
      </c>
      <c r="NH60" s="53" t="s">
        <v>48</v>
      </c>
      <c r="NI60" s="53" t="s">
        <v>48</v>
      </c>
      <c r="NJ60" s="53" t="s">
        <v>48</v>
      </c>
      <c r="NK60" s="53" t="s">
        <v>48</v>
      </c>
      <c r="NL60" s="53" t="s">
        <v>48</v>
      </c>
      <c r="NM60" s="53" t="s">
        <v>48</v>
      </c>
      <c r="NN60" s="53" t="s">
        <v>48</v>
      </c>
      <c r="NO60" s="53" t="s">
        <v>48</v>
      </c>
      <c r="NP60" s="53" t="s">
        <v>48</v>
      </c>
      <c r="NQ60" s="53" t="s">
        <v>48</v>
      </c>
      <c r="NR60" s="53" t="s">
        <v>48</v>
      </c>
      <c r="NS60" s="53" t="s">
        <v>48</v>
      </c>
      <c r="NT60" s="53" t="s">
        <v>48</v>
      </c>
      <c r="NU60" s="53" t="s">
        <v>48</v>
      </c>
      <c r="NV60" s="53" t="s">
        <v>48</v>
      </c>
      <c r="NW60" s="53" t="s">
        <v>48</v>
      </c>
      <c r="NX60" s="53" t="s">
        <v>48</v>
      </c>
      <c r="NY60" s="53" t="s">
        <v>48</v>
      </c>
      <c r="NZ60" s="53" t="s">
        <v>48</v>
      </c>
      <c r="OA60" s="53" t="s">
        <v>48</v>
      </c>
      <c r="OB60" s="53" t="s">
        <v>48</v>
      </c>
      <c r="OC60" s="53" t="s">
        <v>48</v>
      </c>
      <c r="OD60" s="53" t="s">
        <v>48</v>
      </c>
      <c r="OE60" s="53" t="s">
        <v>48</v>
      </c>
      <c r="OF60" s="53" t="s">
        <v>48</v>
      </c>
      <c r="OG60" s="53" t="s">
        <v>48</v>
      </c>
      <c r="OH60" s="53" t="s">
        <v>48</v>
      </c>
      <c r="OI60" s="53" t="s">
        <v>48</v>
      </c>
      <c r="OJ60" s="53" t="s">
        <v>48</v>
      </c>
      <c r="OK60" s="53" t="s">
        <v>48</v>
      </c>
      <c r="OL60" s="53" t="s">
        <v>48</v>
      </c>
      <c r="OM60" s="53" t="s">
        <v>48</v>
      </c>
      <c r="ON60" s="53" t="s">
        <v>48</v>
      </c>
      <c r="OO60" s="53" t="s">
        <v>48</v>
      </c>
      <c r="OP60" s="53" t="s">
        <v>48</v>
      </c>
      <c r="OQ60" s="53" t="s">
        <v>48</v>
      </c>
      <c r="OR60" s="53" t="s">
        <v>48</v>
      </c>
      <c r="OS60" s="53" t="s">
        <v>48</v>
      </c>
      <c r="OT60" s="53" t="s">
        <v>48</v>
      </c>
      <c r="OU60" s="53" t="s">
        <v>48</v>
      </c>
      <c r="OV60" s="53" t="s">
        <v>48</v>
      </c>
      <c r="OW60" s="53" t="s">
        <v>48</v>
      </c>
      <c r="OX60" s="53" t="s">
        <v>48</v>
      </c>
      <c r="OY60" s="53" t="s">
        <v>48</v>
      </c>
      <c r="OZ60" s="53" t="s">
        <v>48</v>
      </c>
      <c r="PA60" s="53" t="s">
        <v>48</v>
      </c>
      <c r="PB60" s="33" t="e">
        <f t="shared" si="53"/>
        <v>#VALUE!</v>
      </c>
      <c r="PC60" s="33" t="e">
        <f t="shared" si="54"/>
        <v>#VALUE!</v>
      </c>
      <c r="PD60" s="33" t="e">
        <f>#REF!/MN60</f>
        <v>#REF!</v>
      </c>
      <c r="PE60" s="34" t="e">
        <f t="shared" si="55"/>
        <v>#VALUE!</v>
      </c>
      <c r="PF60" s="60">
        <v>24</v>
      </c>
      <c r="PG60" s="57">
        <v>18.5</v>
      </c>
      <c r="PH60" s="53">
        <v>18.5</v>
      </c>
      <c r="PI60" s="53">
        <v>18.5</v>
      </c>
      <c r="PJ60" s="53">
        <v>18.5</v>
      </c>
      <c r="PK60" s="53">
        <v>18.5</v>
      </c>
      <c r="PL60" s="57">
        <f t="shared" si="22"/>
        <v>18.5</v>
      </c>
      <c r="PM60" s="53">
        <v>18.5</v>
      </c>
      <c r="PN60" s="53">
        <v>18.5</v>
      </c>
      <c r="PO60" s="53">
        <v>19</v>
      </c>
      <c r="PP60" s="53">
        <v>19</v>
      </c>
      <c r="PQ60" s="53">
        <v>19</v>
      </c>
      <c r="PR60" s="57">
        <f t="shared" si="284"/>
        <v>18.8</v>
      </c>
      <c r="PS60" s="58">
        <v>19</v>
      </c>
      <c r="PT60" s="58">
        <v>19</v>
      </c>
      <c r="PU60" s="58">
        <v>19</v>
      </c>
      <c r="PV60" s="57">
        <f t="shared" si="318"/>
        <v>19</v>
      </c>
      <c r="PW60" s="58">
        <v>19</v>
      </c>
      <c r="PX60" s="58">
        <v>19</v>
      </c>
      <c r="PY60" s="58">
        <v>21</v>
      </c>
      <c r="PZ60" s="58">
        <v>21</v>
      </c>
      <c r="QA60" s="58">
        <v>21</v>
      </c>
      <c r="QB60" s="59">
        <f t="shared" si="70"/>
        <v>20.2</v>
      </c>
      <c r="QC60" s="58">
        <v>21</v>
      </c>
      <c r="QD60" s="58">
        <v>21</v>
      </c>
      <c r="QE60" s="58">
        <v>21.5</v>
      </c>
      <c r="QF60" s="58">
        <v>21.5</v>
      </c>
      <c r="QG60" s="58">
        <f t="shared" si="56"/>
        <v>21.25</v>
      </c>
      <c r="QH60" s="58">
        <v>21.5</v>
      </c>
      <c r="QI60" s="58">
        <v>21.5</v>
      </c>
      <c r="QJ60" s="58">
        <v>21.5</v>
      </c>
      <c r="QK60" s="58">
        <v>21.5</v>
      </c>
      <c r="QL60" s="58">
        <f t="shared" si="24"/>
        <v>21.5</v>
      </c>
      <c r="QM60" s="58">
        <v>21.5</v>
      </c>
      <c r="QN60" s="58">
        <v>21.5</v>
      </c>
      <c r="QO60" s="58">
        <v>20.5</v>
      </c>
      <c r="QP60" s="58">
        <v>20.5</v>
      </c>
      <c r="QQ60" s="63">
        <f t="shared" si="57"/>
        <v>21</v>
      </c>
      <c r="QR60" s="58">
        <v>20</v>
      </c>
      <c r="QS60" s="58">
        <v>20</v>
      </c>
      <c r="QT60" s="58">
        <v>20</v>
      </c>
      <c r="QU60" s="58">
        <v>20</v>
      </c>
      <c r="QV60" s="63">
        <f t="shared" si="58"/>
        <v>20</v>
      </c>
      <c r="QW60" s="58">
        <v>20</v>
      </c>
      <c r="QX60" s="58">
        <v>20</v>
      </c>
      <c r="QY60" s="58">
        <v>20</v>
      </c>
      <c r="QZ60" s="58">
        <v>20</v>
      </c>
      <c r="RA60" s="58">
        <v>20</v>
      </c>
      <c r="RB60" s="58">
        <f t="shared" si="25"/>
        <v>20</v>
      </c>
      <c r="RC60" s="58">
        <v>20</v>
      </c>
      <c r="RD60" s="58">
        <v>20</v>
      </c>
      <c r="RE60" s="58">
        <v>20</v>
      </c>
      <c r="RF60" s="58">
        <v>20</v>
      </c>
      <c r="RG60" s="58">
        <v>20</v>
      </c>
      <c r="RH60" s="53">
        <f t="shared" si="26"/>
        <v>20</v>
      </c>
      <c r="RI60" s="58">
        <v>20</v>
      </c>
      <c r="RJ60" s="58">
        <v>20</v>
      </c>
      <c r="RK60" s="58">
        <v>20</v>
      </c>
      <c r="RL60" s="58">
        <v>20</v>
      </c>
      <c r="RM60" s="53">
        <f t="shared" si="71"/>
        <v>20</v>
      </c>
      <c r="RN60" s="58">
        <v>20</v>
      </c>
      <c r="RO60" s="58">
        <v>20</v>
      </c>
      <c r="RP60" s="58">
        <v>21</v>
      </c>
      <c r="RQ60" s="58">
        <v>21</v>
      </c>
      <c r="RR60" s="58">
        <f t="shared" si="27"/>
        <v>20.5</v>
      </c>
      <c r="RS60" s="58">
        <v>21</v>
      </c>
      <c r="RT60" s="58">
        <v>23</v>
      </c>
      <c r="RU60" s="58">
        <v>23</v>
      </c>
      <c r="RV60" s="58">
        <v>23.5</v>
      </c>
      <c r="RW60" s="58">
        <v>23.5</v>
      </c>
      <c r="RX60" s="58">
        <f t="shared" si="59"/>
        <v>22.8</v>
      </c>
      <c r="RY60" s="58">
        <v>23.5</v>
      </c>
      <c r="RZ60" s="58">
        <v>26</v>
      </c>
      <c r="SA60" s="58">
        <v>26</v>
      </c>
      <c r="SB60" s="58">
        <v>27.5</v>
      </c>
      <c r="SC60" s="58">
        <f t="shared" si="60"/>
        <v>25.75</v>
      </c>
      <c r="SD60" s="58">
        <v>27.5</v>
      </c>
      <c r="SE60" s="58">
        <v>27.5</v>
      </c>
      <c r="SF60" s="58">
        <v>30</v>
      </c>
      <c r="SG60" s="58">
        <v>30</v>
      </c>
      <c r="SH60" s="58">
        <v>30</v>
      </c>
      <c r="SI60" s="58">
        <v>26</v>
      </c>
      <c r="SJ60" s="58" t="s">
        <v>48</v>
      </c>
      <c r="SK60" s="58" t="s">
        <v>48</v>
      </c>
      <c r="SL60" s="58" t="s">
        <v>48</v>
      </c>
      <c r="SM60" s="58" t="s">
        <v>48</v>
      </c>
      <c r="SN60" s="58" t="s">
        <v>48</v>
      </c>
      <c r="SO60" s="58" t="s">
        <v>48</v>
      </c>
      <c r="SP60" s="58" t="s">
        <v>48</v>
      </c>
      <c r="SQ60" s="58" t="s">
        <v>48</v>
      </c>
      <c r="SR60" s="58" t="s">
        <v>48</v>
      </c>
      <c r="SS60" s="58" t="s">
        <v>48</v>
      </c>
      <c r="ST60" s="58" t="s">
        <v>48</v>
      </c>
      <c r="SU60" s="58" t="s">
        <v>48</v>
      </c>
      <c r="SV60" s="58"/>
      <c r="SW60" s="58"/>
      <c r="SX60" s="58"/>
      <c r="SY60" s="58"/>
      <c r="SZ60" s="58"/>
      <c r="TA60" s="58"/>
      <c r="TB60" s="58"/>
      <c r="TC60" s="58"/>
      <c r="TD60" s="58"/>
      <c r="TE60" s="58"/>
      <c r="TF60" s="58"/>
      <c r="TG60" s="58"/>
      <c r="TH60" s="58"/>
      <c r="TI60" s="58"/>
      <c r="TJ60" s="58"/>
      <c r="TK60" s="58"/>
      <c r="TL60" s="58"/>
      <c r="TM60" s="58"/>
      <c r="TN60" s="58"/>
      <c r="TO60" s="58"/>
      <c r="TP60" s="58"/>
      <c r="TQ60" s="58"/>
      <c r="TR60" s="58"/>
      <c r="TS60" s="58"/>
      <c r="TT60" s="58"/>
      <c r="TU60" s="58"/>
      <c r="TV60" s="58"/>
      <c r="TW60" s="58"/>
      <c r="TX60" s="58"/>
      <c r="TY60" s="58"/>
      <c r="TZ60" s="58"/>
      <c r="UA60" s="58"/>
      <c r="UB60" s="58"/>
      <c r="UC60" s="58"/>
      <c r="UD60" s="58"/>
      <c r="UE60" s="58"/>
      <c r="UF60" s="58"/>
      <c r="UG60" s="58"/>
      <c r="UH60" s="58"/>
      <c r="UI60" s="58"/>
      <c r="UJ60" s="58"/>
      <c r="UK60" s="58"/>
      <c r="UL60" s="33" t="e">
        <f t="shared" si="61"/>
        <v>#DIV/0!</v>
      </c>
      <c r="UM60" s="64" t="e">
        <f t="shared" si="62"/>
        <v>#DIV/0!</v>
      </c>
      <c r="UN60" s="64" t="e">
        <f>#REF!/RX60</f>
        <v>#REF!</v>
      </c>
      <c r="UO60" s="65" t="e">
        <f t="shared" si="63"/>
        <v>#DIV/0!</v>
      </c>
    </row>
    <row r="61" spans="1:561" s="42" customFormat="1" ht="18.75" outlineLevel="1">
      <c r="A61" s="56" t="s">
        <v>80</v>
      </c>
      <c r="B61" s="53"/>
      <c r="C61" s="57"/>
      <c r="D61" s="53"/>
      <c r="E61" s="53"/>
      <c r="F61" s="53"/>
      <c r="G61" s="53"/>
      <c r="H61" s="57"/>
      <c r="I61" s="53"/>
      <c r="J61" s="53"/>
      <c r="K61" s="53"/>
      <c r="L61" s="53"/>
      <c r="M61" s="53"/>
      <c r="N61" s="57"/>
      <c r="O61" s="58"/>
      <c r="P61" s="58"/>
      <c r="Q61" s="58"/>
      <c r="R61" s="57"/>
      <c r="S61" s="53"/>
      <c r="T61" s="53"/>
      <c r="U61" s="53"/>
      <c r="V61" s="53"/>
      <c r="W61" s="53"/>
      <c r="X61" s="59"/>
      <c r="Y61" s="53"/>
      <c r="Z61" s="53"/>
      <c r="AA61" s="53"/>
      <c r="AB61" s="53"/>
      <c r="AC61" s="59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8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>
        <v>28</v>
      </c>
      <c r="DT61" s="53">
        <v>28</v>
      </c>
      <c r="DU61" s="53">
        <v>28</v>
      </c>
      <c r="DV61" s="53">
        <v>28</v>
      </c>
      <c r="DW61" s="53">
        <v>28</v>
      </c>
      <c r="DX61" s="53">
        <v>28</v>
      </c>
      <c r="DY61" s="53">
        <v>28</v>
      </c>
      <c r="DZ61" s="53">
        <v>28</v>
      </c>
      <c r="EA61" s="53">
        <v>28</v>
      </c>
      <c r="EB61" s="53">
        <v>28</v>
      </c>
      <c r="EC61" s="53">
        <v>28</v>
      </c>
      <c r="ED61" s="53">
        <v>28</v>
      </c>
      <c r="EE61" s="53"/>
      <c r="EF61" s="53"/>
      <c r="EG61" s="53"/>
      <c r="EH61" s="33"/>
      <c r="EI61" s="33"/>
      <c r="EJ61" s="33"/>
      <c r="EK61" s="34"/>
      <c r="EL61" s="60"/>
      <c r="EM61" s="53"/>
      <c r="EN61" s="53"/>
      <c r="EO61" s="53"/>
      <c r="EP61" s="53"/>
      <c r="EQ61" s="53"/>
      <c r="ER61" s="57"/>
      <c r="ES61" s="53"/>
      <c r="ET61" s="53"/>
      <c r="EU61" s="53"/>
      <c r="EV61" s="53"/>
      <c r="EW61" s="53"/>
      <c r="EX61" s="57"/>
      <c r="EY61" s="58"/>
      <c r="EZ61" s="53"/>
      <c r="FA61" s="58"/>
      <c r="FB61" s="57"/>
      <c r="FC61" s="58"/>
      <c r="FD61" s="58"/>
      <c r="FE61" s="58"/>
      <c r="FF61" s="58"/>
      <c r="FG61" s="58"/>
      <c r="FH61" s="59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3"/>
      <c r="GO61" s="58"/>
      <c r="GP61" s="58"/>
      <c r="GQ61" s="58"/>
      <c r="GR61" s="58"/>
      <c r="GS61" s="53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/>
      <c r="IX61" s="58"/>
      <c r="IY61" s="58"/>
      <c r="IZ61" s="58"/>
      <c r="JA61" s="58"/>
      <c r="JB61" s="58"/>
      <c r="JC61" s="58">
        <v>27</v>
      </c>
      <c r="JD61" s="58">
        <v>27</v>
      </c>
      <c r="JE61" s="58">
        <v>27</v>
      </c>
      <c r="JF61" s="58">
        <v>27</v>
      </c>
      <c r="JG61" s="58">
        <v>27</v>
      </c>
      <c r="JH61" s="58">
        <v>27</v>
      </c>
      <c r="JI61" s="58">
        <v>27</v>
      </c>
      <c r="JJ61" s="58">
        <v>27</v>
      </c>
      <c r="JK61" s="58">
        <v>27</v>
      </c>
      <c r="JL61" s="58">
        <v>27</v>
      </c>
      <c r="JM61" s="58">
        <v>27</v>
      </c>
      <c r="JN61" s="58">
        <v>27</v>
      </c>
      <c r="JO61" s="58"/>
      <c r="JP61" s="58"/>
      <c r="JQ61" s="58"/>
      <c r="JR61" s="33"/>
      <c r="JS61" s="33"/>
      <c r="JT61" s="33"/>
      <c r="JU61" s="34"/>
      <c r="JV61" s="79"/>
      <c r="JW61" s="57"/>
      <c r="JX61" s="53"/>
      <c r="JY61" s="53"/>
      <c r="JZ61" s="53"/>
      <c r="KA61" s="53"/>
      <c r="KB61" s="57"/>
      <c r="KC61" s="53"/>
      <c r="KD61" s="53"/>
      <c r="KE61" s="53"/>
      <c r="KF61" s="61"/>
      <c r="KG61" s="62"/>
      <c r="KH61" s="57"/>
      <c r="KI61" s="58"/>
      <c r="KJ61" s="53"/>
      <c r="KK61" s="53"/>
      <c r="KL61" s="57"/>
      <c r="KM61" s="53"/>
      <c r="KN61" s="53"/>
      <c r="KO61" s="53"/>
      <c r="KP61" s="53"/>
      <c r="KQ61" s="53"/>
      <c r="KR61" s="59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8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33"/>
      <c r="PC61" s="33"/>
      <c r="PD61" s="33"/>
      <c r="PE61" s="34"/>
      <c r="PF61" s="60"/>
      <c r="PG61" s="57"/>
      <c r="PH61" s="53"/>
      <c r="PI61" s="53"/>
      <c r="PJ61" s="53"/>
      <c r="PK61" s="53"/>
      <c r="PL61" s="57"/>
      <c r="PM61" s="53"/>
      <c r="PN61" s="53"/>
      <c r="PO61" s="53"/>
      <c r="PP61" s="53"/>
      <c r="PQ61" s="53"/>
      <c r="PR61" s="57"/>
      <c r="PS61" s="58"/>
      <c r="PT61" s="58"/>
      <c r="PU61" s="58"/>
      <c r="PV61" s="57"/>
      <c r="PW61" s="58"/>
      <c r="PX61" s="58"/>
      <c r="PY61" s="58"/>
      <c r="PZ61" s="58"/>
      <c r="QA61" s="58"/>
      <c r="QB61" s="59"/>
      <c r="QC61" s="58"/>
      <c r="QD61" s="58"/>
      <c r="QE61" s="58"/>
      <c r="QF61" s="58"/>
      <c r="QG61" s="58"/>
      <c r="QH61" s="58"/>
      <c r="QI61" s="58"/>
      <c r="QJ61" s="58"/>
      <c r="QK61" s="58"/>
      <c r="QL61" s="58"/>
      <c r="QM61" s="58"/>
      <c r="QN61" s="58"/>
      <c r="QO61" s="58"/>
      <c r="QP61" s="58"/>
      <c r="QQ61" s="63"/>
      <c r="QR61" s="58"/>
      <c r="QS61" s="58"/>
      <c r="QT61" s="58"/>
      <c r="QU61" s="58"/>
      <c r="QV61" s="63"/>
      <c r="QW61" s="58"/>
      <c r="QX61" s="58"/>
      <c r="QY61" s="58"/>
      <c r="QZ61" s="58"/>
      <c r="RA61" s="58"/>
      <c r="RB61" s="58"/>
      <c r="RC61" s="58"/>
      <c r="RD61" s="58"/>
      <c r="RE61" s="58"/>
      <c r="RF61" s="58"/>
      <c r="RG61" s="58"/>
      <c r="RH61" s="53"/>
      <c r="RI61" s="58"/>
      <c r="RJ61" s="58"/>
      <c r="RK61" s="58"/>
      <c r="RL61" s="58"/>
      <c r="RM61" s="53"/>
      <c r="RN61" s="58"/>
      <c r="RO61" s="58"/>
      <c r="RP61" s="58"/>
      <c r="RQ61" s="58"/>
      <c r="RR61" s="58"/>
      <c r="RS61" s="58"/>
      <c r="RT61" s="58"/>
      <c r="RU61" s="58"/>
      <c r="RV61" s="58"/>
      <c r="RW61" s="58"/>
      <c r="RX61" s="58"/>
      <c r="RY61" s="58"/>
      <c r="RZ61" s="58"/>
      <c r="SA61" s="58"/>
      <c r="SB61" s="58"/>
      <c r="SC61" s="58"/>
      <c r="SD61" s="58"/>
      <c r="SE61" s="58"/>
      <c r="SF61" s="58"/>
      <c r="SG61" s="58"/>
      <c r="SH61" s="58"/>
      <c r="SI61" s="58"/>
      <c r="SJ61" s="58"/>
      <c r="SK61" s="58"/>
      <c r="SL61" s="58"/>
      <c r="SM61" s="58"/>
      <c r="SN61" s="58"/>
      <c r="SO61" s="58"/>
      <c r="SP61" s="58"/>
      <c r="SQ61" s="58"/>
      <c r="SR61" s="58"/>
      <c r="SS61" s="58"/>
      <c r="ST61" s="58"/>
      <c r="SU61" s="58"/>
      <c r="SV61" s="58"/>
      <c r="SW61" s="58"/>
      <c r="SX61" s="58"/>
      <c r="SY61" s="58"/>
      <c r="SZ61" s="58"/>
      <c r="TA61" s="58"/>
      <c r="TB61" s="58"/>
      <c r="TC61" s="58"/>
      <c r="TD61" s="58"/>
      <c r="TE61" s="58"/>
      <c r="TF61" s="58"/>
      <c r="TG61" s="58"/>
      <c r="TH61" s="58"/>
      <c r="TI61" s="58"/>
      <c r="TJ61" s="58"/>
      <c r="TK61" s="58"/>
      <c r="TL61" s="58"/>
      <c r="TM61" s="58"/>
      <c r="TN61" s="58"/>
      <c r="TO61" s="58"/>
      <c r="TP61" s="58"/>
      <c r="TQ61" s="58"/>
      <c r="TR61" s="58"/>
      <c r="TS61" s="58"/>
      <c r="TT61" s="58"/>
      <c r="TU61" s="58"/>
      <c r="TV61" s="58"/>
      <c r="TW61" s="58">
        <v>27</v>
      </c>
      <c r="TX61" s="58">
        <v>28</v>
      </c>
      <c r="TY61" s="58">
        <v>28</v>
      </c>
      <c r="TZ61" s="58">
        <v>28</v>
      </c>
      <c r="UA61" s="58">
        <v>28</v>
      </c>
      <c r="UB61" s="58">
        <v>28</v>
      </c>
      <c r="UC61" s="58">
        <v>28</v>
      </c>
      <c r="UD61" s="58">
        <v>28</v>
      </c>
      <c r="UE61" s="58">
        <v>28</v>
      </c>
      <c r="UF61" s="58">
        <v>28</v>
      </c>
      <c r="UG61" s="58">
        <v>28</v>
      </c>
      <c r="UH61" s="58">
        <v>28</v>
      </c>
      <c r="UI61" s="58"/>
      <c r="UJ61" s="58"/>
      <c r="UK61" s="58"/>
      <c r="UL61" s="33"/>
      <c r="UM61" s="64"/>
      <c r="UN61" s="64"/>
      <c r="UO61" s="65"/>
    </row>
    <row r="62" spans="1:561" s="42" customFormat="1" ht="18.75" outlineLevel="1">
      <c r="A62" s="56" t="s">
        <v>81</v>
      </c>
      <c r="B62" s="53"/>
      <c r="C62" s="57"/>
      <c r="D62" s="53"/>
      <c r="E62" s="53"/>
      <c r="F62" s="53"/>
      <c r="G62" s="53"/>
      <c r="H62" s="57"/>
      <c r="I62" s="53"/>
      <c r="J62" s="53"/>
      <c r="K62" s="53"/>
      <c r="L62" s="53"/>
      <c r="M62" s="53"/>
      <c r="N62" s="57"/>
      <c r="O62" s="58"/>
      <c r="P62" s="58"/>
      <c r="Q62" s="58"/>
      <c r="R62" s="57"/>
      <c r="S62" s="53"/>
      <c r="T62" s="53"/>
      <c r="U62" s="53"/>
      <c r="V62" s="53"/>
      <c r="W62" s="53"/>
      <c r="X62" s="59"/>
      <c r="Y62" s="53"/>
      <c r="Z62" s="53"/>
      <c r="AA62" s="53"/>
      <c r="AB62" s="53"/>
      <c r="AC62" s="59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>
        <v>26.5</v>
      </c>
      <c r="BT62" s="53"/>
      <c r="BU62" s="53">
        <v>26.5</v>
      </c>
      <c r="BV62" s="53">
        <v>26.5</v>
      </c>
      <c r="BW62" s="53">
        <v>26.5</v>
      </c>
      <c r="BX62" s="53">
        <v>26.5</v>
      </c>
      <c r="BY62" s="58">
        <f>AVERAGE(BU62:BX62)</f>
        <v>26.5</v>
      </c>
      <c r="BZ62" s="53">
        <v>26.5</v>
      </c>
      <c r="CA62" s="53">
        <v>26.5</v>
      </c>
      <c r="CB62" s="53">
        <v>27</v>
      </c>
      <c r="CC62" s="53">
        <v>27</v>
      </c>
      <c r="CD62" s="53">
        <v>27</v>
      </c>
      <c r="CE62" s="53">
        <v>27</v>
      </c>
      <c r="CF62" s="53">
        <v>26.1</v>
      </c>
      <c r="CG62" s="53">
        <v>26.1</v>
      </c>
      <c r="CH62" s="53">
        <v>25.7</v>
      </c>
      <c r="CI62" s="53">
        <v>25.7</v>
      </c>
      <c r="CJ62" s="53">
        <v>25.7</v>
      </c>
      <c r="CK62" s="53">
        <v>26.1</v>
      </c>
      <c r="CL62" s="53">
        <v>25.7</v>
      </c>
      <c r="CM62" s="53">
        <v>25.7</v>
      </c>
      <c r="CN62" s="53">
        <v>25.7</v>
      </c>
      <c r="CO62" s="53">
        <v>25.7</v>
      </c>
      <c r="CP62" s="53">
        <v>26.2</v>
      </c>
      <c r="CQ62" s="53">
        <v>26.2</v>
      </c>
      <c r="CR62" s="53">
        <v>27</v>
      </c>
      <c r="CS62" s="53">
        <v>28.5</v>
      </c>
      <c r="CT62" s="53">
        <v>28.5</v>
      </c>
      <c r="CU62" s="53">
        <v>28.5</v>
      </c>
      <c r="CV62" s="53">
        <v>29</v>
      </c>
      <c r="CW62" s="53">
        <v>29</v>
      </c>
      <c r="CX62" s="53">
        <v>29</v>
      </c>
      <c r="CY62" s="53">
        <v>29</v>
      </c>
      <c r="CZ62" s="53">
        <v>29</v>
      </c>
      <c r="DA62" s="53">
        <v>29</v>
      </c>
      <c r="DB62" s="53">
        <v>29</v>
      </c>
      <c r="DC62" s="53">
        <v>29</v>
      </c>
      <c r="DD62" s="53">
        <v>29</v>
      </c>
      <c r="DE62" s="53">
        <v>29</v>
      </c>
      <c r="DF62" s="53">
        <v>29</v>
      </c>
      <c r="DG62" s="53">
        <v>29</v>
      </c>
      <c r="DH62" s="53">
        <v>29</v>
      </c>
      <c r="DI62" s="53">
        <v>29</v>
      </c>
      <c r="DJ62" s="53">
        <v>29</v>
      </c>
      <c r="DK62" s="53">
        <v>29</v>
      </c>
      <c r="DL62" s="53">
        <v>29</v>
      </c>
      <c r="DM62" s="53">
        <v>29</v>
      </c>
      <c r="DN62" s="53">
        <v>29</v>
      </c>
      <c r="DO62" s="53">
        <v>29</v>
      </c>
      <c r="DP62" s="53">
        <v>29</v>
      </c>
      <c r="DQ62" s="53">
        <v>29</v>
      </c>
      <c r="DR62" s="53">
        <v>29</v>
      </c>
      <c r="DS62" s="53">
        <v>29</v>
      </c>
      <c r="DT62" s="53">
        <v>29</v>
      </c>
      <c r="DU62" s="53">
        <v>29</v>
      </c>
      <c r="DV62" s="53">
        <v>29</v>
      </c>
      <c r="DW62" s="53">
        <v>29</v>
      </c>
      <c r="DX62" s="53">
        <v>29</v>
      </c>
      <c r="DY62" s="53">
        <v>29</v>
      </c>
      <c r="DZ62" s="53"/>
      <c r="EA62" s="53"/>
      <c r="EB62" s="53"/>
      <c r="EC62" s="53"/>
      <c r="ED62" s="53"/>
      <c r="EE62" s="53"/>
      <c r="EF62" s="53"/>
      <c r="EG62" s="53"/>
      <c r="EH62" s="33"/>
      <c r="EI62" s="33"/>
      <c r="EJ62" s="33"/>
      <c r="EK62" s="34"/>
      <c r="EL62" s="60"/>
      <c r="EM62" s="53"/>
      <c r="EN62" s="53"/>
      <c r="EO62" s="53"/>
      <c r="EP62" s="53"/>
      <c r="EQ62" s="53"/>
      <c r="ER62" s="57"/>
      <c r="ES62" s="53"/>
      <c r="ET62" s="53"/>
      <c r="EU62" s="53"/>
      <c r="EV62" s="53"/>
      <c r="EW62" s="53"/>
      <c r="EX62" s="57"/>
      <c r="EY62" s="58"/>
      <c r="EZ62" s="53"/>
      <c r="FA62" s="58"/>
      <c r="FB62" s="57"/>
      <c r="FC62" s="58"/>
      <c r="FD62" s="58"/>
      <c r="FE62" s="58"/>
      <c r="FF62" s="58"/>
      <c r="FG62" s="58"/>
      <c r="FH62" s="59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3"/>
      <c r="GO62" s="58"/>
      <c r="GP62" s="58"/>
      <c r="GQ62" s="58"/>
      <c r="GR62" s="58"/>
      <c r="GS62" s="53"/>
      <c r="GT62" s="58"/>
      <c r="GU62" s="58"/>
      <c r="GV62" s="58"/>
      <c r="GW62" s="58"/>
      <c r="GX62" s="58"/>
      <c r="GY62" s="58"/>
      <c r="GZ62" s="58"/>
      <c r="HA62" s="58"/>
      <c r="HB62" s="58"/>
      <c r="HC62" s="58">
        <v>24.5</v>
      </c>
      <c r="HD62" s="58"/>
      <c r="HE62" s="58">
        <v>24.5</v>
      </c>
      <c r="HF62" s="58">
        <v>25</v>
      </c>
      <c r="HG62" s="58">
        <v>25</v>
      </c>
      <c r="HH62" s="58">
        <v>25</v>
      </c>
      <c r="HI62" s="58">
        <f t="shared" si="45"/>
        <v>24.875</v>
      </c>
      <c r="HJ62" s="58">
        <v>25</v>
      </c>
      <c r="HK62" s="58">
        <v>25</v>
      </c>
      <c r="HL62" s="58">
        <v>25.5</v>
      </c>
      <c r="HM62" s="58">
        <v>25.5</v>
      </c>
      <c r="HN62" s="58">
        <v>25.5</v>
      </c>
      <c r="HO62" s="58">
        <v>25.5</v>
      </c>
      <c r="HP62" s="58">
        <v>24.6</v>
      </c>
      <c r="HQ62" s="58">
        <v>24.6</v>
      </c>
      <c r="HR62" s="58">
        <v>24.2</v>
      </c>
      <c r="HS62" s="58">
        <v>24.2</v>
      </c>
      <c r="HT62" s="58">
        <v>24.2</v>
      </c>
      <c r="HU62" s="58">
        <v>24.6</v>
      </c>
      <c r="HV62" s="58">
        <v>24.2</v>
      </c>
      <c r="HW62" s="58">
        <v>24.2</v>
      </c>
      <c r="HX62" s="58">
        <v>24.2</v>
      </c>
      <c r="HY62" s="58">
        <v>24.2</v>
      </c>
      <c r="HZ62" s="58">
        <v>24.7</v>
      </c>
      <c r="IA62" s="58">
        <v>24.7</v>
      </c>
      <c r="IB62" s="58">
        <v>26</v>
      </c>
      <c r="IC62" s="58">
        <v>27.5</v>
      </c>
      <c r="ID62" s="58">
        <v>27.5</v>
      </c>
      <c r="IE62" s="58">
        <v>27.5</v>
      </c>
      <c r="IF62" s="58">
        <v>28</v>
      </c>
      <c r="IG62" s="58">
        <v>28</v>
      </c>
      <c r="IH62" s="58">
        <v>28</v>
      </c>
      <c r="II62" s="58">
        <v>28</v>
      </c>
      <c r="IJ62" s="58">
        <v>28</v>
      </c>
      <c r="IK62" s="58">
        <v>28</v>
      </c>
      <c r="IL62" s="58">
        <v>28</v>
      </c>
      <c r="IM62" s="58">
        <v>28</v>
      </c>
      <c r="IN62" s="58">
        <v>28</v>
      </c>
      <c r="IO62" s="58">
        <v>28</v>
      </c>
      <c r="IP62" s="58">
        <v>28</v>
      </c>
      <c r="IQ62" s="58">
        <v>28</v>
      </c>
      <c r="IR62" s="58">
        <v>28</v>
      </c>
      <c r="IS62" s="58">
        <v>28</v>
      </c>
      <c r="IT62" s="58">
        <v>28</v>
      </c>
      <c r="IU62" s="58">
        <v>28</v>
      </c>
      <c r="IV62" s="58">
        <v>28</v>
      </c>
      <c r="IW62" s="58">
        <v>28</v>
      </c>
      <c r="IX62" s="58">
        <v>28</v>
      </c>
      <c r="IY62" s="58">
        <v>28</v>
      </c>
      <c r="IZ62" s="58">
        <v>28</v>
      </c>
      <c r="JA62" s="58">
        <v>28</v>
      </c>
      <c r="JB62" s="58">
        <v>28</v>
      </c>
      <c r="JC62" s="58">
        <v>28</v>
      </c>
      <c r="JD62" s="58">
        <v>28</v>
      </c>
      <c r="JE62" s="58">
        <v>28</v>
      </c>
      <c r="JF62" s="58">
        <v>28</v>
      </c>
      <c r="JG62" s="58">
        <v>28</v>
      </c>
      <c r="JH62" s="58">
        <v>28</v>
      </c>
      <c r="JI62" s="58">
        <v>28</v>
      </c>
      <c r="JJ62" s="58"/>
      <c r="JK62" s="58"/>
      <c r="JL62" s="58"/>
      <c r="JM62" s="58"/>
      <c r="JN62" s="58"/>
      <c r="JO62" s="58"/>
      <c r="JP62" s="58"/>
      <c r="JQ62" s="58"/>
      <c r="JR62" s="33"/>
      <c r="JS62" s="33"/>
      <c r="JT62" s="33"/>
      <c r="JU62" s="34"/>
      <c r="JV62" s="79"/>
      <c r="JW62" s="57"/>
      <c r="JX62" s="53"/>
      <c r="JY62" s="53"/>
      <c r="JZ62" s="53"/>
      <c r="KA62" s="53"/>
      <c r="KB62" s="57"/>
      <c r="KC62" s="53"/>
      <c r="KD62" s="53"/>
      <c r="KE62" s="53"/>
      <c r="KF62" s="61"/>
      <c r="KG62" s="62"/>
      <c r="KH62" s="57"/>
      <c r="KI62" s="58"/>
      <c r="KJ62" s="53"/>
      <c r="KK62" s="53"/>
      <c r="KL62" s="57"/>
      <c r="KM62" s="53"/>
      <c r="KN62" s="53"/>
      <c r="KO62" s="53"/>
      <c r="KP62" s="53"/>
      <c r="KQ62" s="53"/>
      <c r="KR62" s="59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8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>
        <v>20.5</v>
      </c>
      <c r="MN62" s="53"/>
      <c r="MO62" s="53">
        <v>20.5</v>
      </c>
      <c r="MP62" s="53">
        <v>20.5</v>
      </c>
      <c r="MQ62" s="53">
        <v>20.5</v>
      </c>
      <c r="MR62" s="53">
        <v>20.5</v>
      </c>
      <c r="MS62" s="53">
        <f t="shared" si="52"/>
        <v>20.5</v>
      </c>
      <c r="MT62" s="53">
        <v>20.5</v>
      </c>
      <c r="MU62" s="53">
        <v>20.5</v>
      </c>
      <c r="MV62" s="53">
        <v>22.5</v>
      </c>
      <c r="MW62" s="53">
        <v>22.5</v>
      </c>
      <c r="MX62" s="53">
        <v>22.5</v>
      </c>
      <c r="MY62" s="53">
        <v>22.5</v>
      </c>
      <c r="MZ62" s="53">
        <v>21.9</v>
      </c>
      <c r="NA62" s="53">
        <v>21.9</v>
      </c>
      <c r="NB62" s="53">
        <v>21.5</v>
      </c>
      <c r="NC62" s="53">
        <v>21.5</v>
      </c>
      <c r="ND62" s="53">
        <v>21.5</v>
      </c>
      <c r="NE62" s="53">
        <v>21.9</v>
      </c>
      <c r="NF62" s="53">
        <v>21.5</v>
      </c>
      <c r="NG62" s="53">
        <v>21.5</v>
      </c>
      <c r="NH62" s="53">
        <v>21.5</v>
      </c>
      <c r="NI62" s="53">
        <v>21.5</v>
      </c>
      <c r="NJ62" s="53">
        <v>21.5</v>
      </c>
      <c r="NK62" s="53">
        <v>21.5</v>
      </c>
      <c r="NL62" s="53">
        <v>22.5</v>
      </c>
      <c r="NM62" s="53">
        <v>23.6</v>
      </c>
      <c r="NN62" s="53">
        <v>23.5</v>
      </c>
      <c r="NO62" s="53">
        <v>23.5</v>
      </c>
      <c r="NP62" s="53">
        <v>24</v>
      </c>
      <c r="NQ62" s="53">
        <v>24</v>
      </c>
      <c r="NR62" s="53">
        <v>24</v>
      </c>
      <c r="NS62" s="53">
        <v>24</v>
      </c>
      <c r="NT62" s="53">
        <v>24</v>
      </c>
      <c r="NU62" s="53">
        <v>24</v>
      </c>
      <c r="NV62" s="53">
        <v>24</v>
      </c>
      <c r="NW62" s="53">
        <v>24</v>
      </c>
      <c r="NX62" s="53">
        <v>24</v>
      </c>
      <c r="NY62" s="53">
        <v>24</v>
      </c>
      <c r="NZ62" s="53">
        <v>24</v>
      </c>
      <c r="OA62" s="53">
        <v>24</v>
      </c>
      <c r="OB62" s="53">
        <v>24</v>
      </c>
      <c r="OC62" s="53">
        <v>24</v>
      </c>
      <c r="OD62" s="53">
        <v>24</v>
      </c>
      <c r="OE62" s="53">
        <v>24</v>
      </c>
      <c r="OF62" s="53">
        <v>24</v>
      </c>
      <c r="OG62" s="53">
        <v>24</v>
      </c>
      <c r="OH62" s="53">
        <v>24</v>
      </c>
      <c r="OI62" s="53">
        <v>24</v>
      </c>
      <c r="OJ62" s="53">
        <v>24</v>
      </c>
      <c r="OK62" s="53">
        <v>24</v>
      </c>
      <c r="OL62" s="53">
        <v>24</v>
      </c>
      <c r="OM62" s="53">
        <v>24</v>
      </c>
      <c r="ON62" s="53">
        <v>24</v>
      </c>
      <c r="OO62" s="53">
        <v>24</v>
      </c>
      <c r="OP62" s="53">
        <v>24</v>
      </c>
      <c r="OQ62" s="53">
        <v>24</v>
      </c>
      <c r="OR62" s="53">
        <v>24</v>
      </c>
      <c r="OS62" s="53">
        <v>24</v>
      </c>
      <c r="OT62" s="53"/>
      <c r="OU62" s="53"/>
      <c r="OV62" s="53"/>
      <c r="OW62" s="53"/>
      <c r="OX62" s="53"/>
      <c r="OY62" s="53"/>
      <c r="OZ62" s="53"/>
      <c r="PA62" s="53"/>
      <c r="PB62" s="33"/>
      <c r="PC62" s="33"/>
      <c r="PD62" s="33"/>
      <c r="PE62" s="34"/>
      <c r="PF62" s="60"/>
      <c r="PG62" s="57"/>
      <c r="PH62" s="53"/>
      <c r="PI62" s="53"/>
      <c r="PJ62" s="53"/>
      <c r="PK62" s="53"/>
      <c r="PL62" s="57"/>
      <c r="PM62" s="53"/>
      <c r="PN62" s="53"/>
      <c r="PO62" s="53"/>
      <c r="PP62" s="53"/>
      <c r="PQ62" s="53"/>
      <c r="PR62" s="57"/>
      <c r="PS62" s="58"/>
      <c r="PT62" s="58"/>
      <c r="PU62" s="58"/>
      <c r="PV62" s="57"/>
      <c r="PW62" s="58"/>
      <c r="PX62" s="58"/>
      <c r="PY62" s="58"/>
      <c r="PZ62" s="58"/>
      <c r="QA62" s="58"/>
      <c r="QB62" s="59"/>
      <c r="QC62" s="58"/>
      <c r="QD62" s="58"/>
      <c r="QE62" s="58"/>
      <c r="QF62" s="58"/>
      <c r="QG62" s="58"/>
      <c r="QH62" s="58"/>
      <c r="QI62" s="58"/>
      <c r="QJ62" s="58"/>
      <c r="QK62" s="58"/>
      <c r="QL62" s="58"/>
      <c r="QM62" s="58"/>
      <c r="QN62" s="58"/>
      <c r="QO62" s="58"/>
      <c r="QP62" s="58"/>
      <c r="QQ62" s="63"/>
      <c r="QR62" s="58"/>
      <c r="QS62" s="58"/>
      <c r="QT62" s="58"/>
      <c r="QU62" s="58"/>
      <c r="QV62" s="63"/>
      <c r="QW62" s="58"/>
      <c r="QX62" s="58"/>
      <c r="QY62" s="58"/>
      <c r="QZ62" s="58"/>
      <c r="RA62" s="58"/>
      <c r="RB62" s="58"/>
      <c r="RC62" s="58"/>
      <c r="RD62" s="58"/>
      <c r="RE62" s="58"/>
      <c r="RF62" s="58"/>
      <c r="RG62" s="58"/>
      <c r="RH62" s="53"/>
      <c r="RI62" s="58"/>
      <c r="RJ62" s="58"/>
      <c r="RK62" s="58"/>
      <c r="RL62" s="58"/>
      <c r="RM62" s="53"/>
      <c r="RN62" s="58"/>
      <c r="RO62" s="58"/>
      <c r="RP62" s="58"/>
      <c r="RQ62" s="58"/>
      <c r="RR62" s="58"/>
      <c r="RS62" s="58"/>
      <c r="RT62" s="58"/>
      <c r="RU62" s="58"/>
      <c r="RV62" s="58"/>
      <c r="RW62" s="58">
        <v>23</v>
      </c>
      <c r="RX62" s="58"/>
      <c r="RY62" s="58">
        <v>23.5</v>
      </c>
      <c r="RZ62" s="58">
        <v>25</v>
      </c>
      <c r="SA62" s="58">
        <v>25</v>
      </c>
      <c r="SB62" s="58">
        <v>25</v>
      </c>
      <c r="SC62" s="58">
        <f t="shared" si="60"/>
        <v>24.625</v>
      </c>
      <c r="SD62" s="58">
        <v>25</v>
      </c>
      <c r="SE62" s="58">
        <v>25</v>
      </c>
      <c r="SF62" s="58">
        <v>27.5</v>
      </c>
      <c r="SG62" s="58">
        <v>27.5</v>
      </c>
      <c r="SH62" s="58">
        <v>27.5</v>
      </c>
      <c r="SI62" s="58">
        <v>27.5</v>
      </c>
      <c r="SJ62" s="58">
        <v>24.5</v>
      </c>
      <c r="SK62" s="58">
        <v>24.5</v>
      </c>
      <c r="SL62" s="58">
        <v>24.5</v>
      </c>
      <c r="SM62" s="58">
        <v>24.5</v>
      </c>
      <c r="SN62" s="58">
        <v>24.5</v>
      </c>
      <c r="SO62" s="58">
        <v>24.5</v>
      </c>
      <c r="SP62" s="58">
        <v>24.5</v>
      </c>
      <c r="SQ62" s="58">
        <v>24.5</v>
      </c>
      <c r="SR62" s="58">
        <v>24.5</v>
      </c>
      <c r="SS62" s="58">
        <v>24.5</v>
      </c>
      <c r="ST62" s="58">
        <v>24.5</v>
      </c>
      <c r="SU62" s="58">
        <v>24.5</v>
      </c>
      <c r="SV62" s="58">
        <v>25.5</v>
      </c>
      <c r="SW62" s="58">
        <v>26</v>
      </c>
      <c r="SX62" s="58">
        <v>26</v>
      </c>
      <c r="SY62" s="58">
        <v>26</v>
      </c>
      <c r="SZ62" s="58">
        <v>26.5</v>
      </c>
      <c r="TA62" s="58">
        <v>26.5</v>
      </c>
      <c r="TB62" s="58">
        <v>26.5</v>
      </c>
      <c r="TC62" s="58">
        <v>26.5</v>
      </c>
      <c r="TD62" s="58">
        <v>26.5</v>
      </c>
      <c r="TE62" s="58">
        <v>26.5</v>
      </c>
      <c r="TF62" s="58">
        <v>26.5</v>
      </c>
      <c r="TG62" s="58">
        <v>26.5</v>
      </c>
      <c r="TH62" s="58">
        <v>26.5</v>
      </c>
      <c r="TI62" s="58">
        <v>26.5</v>
      </c>
      <c r="TJ62" s="58">
        <v>26.5</v>
      </c>
      <c r="TK62" s="58">
        <v>26.5</v>
      </c>
      <c r="TL62" s="58">
        <v>26.5</v>
      </c>
      <c r="TM62" s="58">
        <v>26.5</v>
      </c>
      <c r="TN62" s="58">
        <v>26.5</v>
      </c>
      <c r="TO62" s="58">
        <v>26.5</v>
      </c>
      <c r="TP62" s="58">
        <v>26.5</v>
      </c>
      <c r="TQ62" s="58">
        <v>26.5</v>
      </c>
      <c r="TR62" s="58">
        <v>26.5</v>
      </c>
      <c r="TS62" s="58">
        <v>27.5</v>
      </c>
      <c r="TT62" s="58">
        <v>27.5</v>
      </c>
      <c r="TU62" s="58">
        <v>27.5</v>
      </c>
      <c r="TV62" s="58">
        <v>27.5</v>
      </c>
      <c r="TW62" s="58">
        <v>27.5</v>
      </c>
      <c r="TX62" s="58">
        <v>27.5</v>
      </c>
      <c r="TY62" s="58">
        <v>27.5</v>
      </c>
      <c r="TZ62" s="58">
        <v>27.5</v>
      </c>
      <c r="UA62" s="58">
        <v>27.5</v>
      </c>
      <c r="UB62" s="58">
        <v>27.5</v>
      </c>
      <c r="UC62" s="58">
        <v>27.5</v>
      </c>
      <c r="UD62" s="58"/>
      <c r="UE62" s="58"/>
      <c r="UF62" s="58"/>
      <c r="UG62" s="58"/>
      <c r="UH62" s="58"/>
      <c r="UI62" s="58"/>
      <c r="UJ62" s="58"/>
      <c r="UK62" s="58"/>
      <c r="UL62" s="33"/>
      <c r="UM62" s="64"/>
      <c r="UN62" s="64"/>
      <c r="UO62" s="65"/>
    </row>
    <row r="63" spans="1:561" s="28" customFormat="1" ht="22.5" customHeight="1">
      <c r="A63" s="44" t="s">
        <v>82</v>
      </c>
      <c r="B63" s="21"/>
      <c r="C63" s="22"/>
      <c r="D63" s="21"/>
      <c r="E63" s="21"/>
      <c r="F63" s="21"/>
      <c r="G63" s="21"/>
      <c r="H63" s="22"/>
      <c r="I63" s="21"/>
      <c r="J63" s="21"/>
      <c r="K63" s="21"/>
      <c r="L63" s="21"/>
      <c r="M63" s="21"/>
      <c r="N63" s="22"/>
      <c r="O63" s="23"/>
      <c r="P63" s="23"/>
      <c r="Q63" s="23"/>
      <c r="R63" s="23"/>
      <c r="S63" s="23"/>
      <c r="T63" s="23"/>
      <c r="U63" s="23"/>
      <c r="V63" s="23"/>
      <c r="W63" s="23"/>
      <c r="X63" s="45"/>
      <c r="Y63" s="23"/>
      <c r="Z63" s="23"/>
      <c r="AA63" s="23"/>
      <c r="AB63" s="23"/>
      <c r="AC63" s="45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1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 t="e">
        <f>AVERAGE(BU63:BX63)</f>
        <v>#DIV/0!</v>
      </c>
      <c r="BZ63" s="23"/>
      <c r="CA63" s="23">
        <f t="shared" ref="CA63:CO63" si="321">AVERAGE(CA64:CA65)</f>
        <v>29</v>
      </c>
      <c r="CB63" s="23">
        <f t="shared" si="321"/>
        <v>29</v>
      </c>
      <c r="CC63" s="23">
        <f t="shared" si="321"/>
        <v>29</v>
      </c>
      <c r="CD63" s="23">
        <f t="shared" si="321"/>
        <v>29</v>
      </c>
      <c r="CE63" s="23">
        <f t="shared" si="321"/>
        <v>29</v>
      </c>
      <c r="CF63" s="23">
        <f t="shared" si="321"/>
        <v>29</v>
      </c>
      <c r="CG63" s="23">
        <f t="shared" si="321"/>
        <v>29</v>
      </c>
      <c r="CH63" s="23">
        <f t="shared" si="321"/>
        <v>29</v>
      </c>
      <c r="CI63" s="23">
        <f t="shared" si="321"/>
        <v>29</v>
      </c>
      <c r="CJ63" s="23">
        <f t="shared" si="321"/>
        <v>29</v>
      </c>
      <c r="CK63" s="23">
        <f t="shared" si="321"/>
        <v>29</v>
      </c>
      <c r="CL63" s="23">
        <f t="shared" si="321"/>
        <v>29</v>
      </c>
      <c r="CM63" s="23">
        <f t="shared" si="321"/>
        <v>29</v>
      </c>
      <c r="CN63" s="23">
        <f t="shared" si="321"/>
        <v>29</v>
      </c>
      <c r="CO63" s="23">
        <f t="shared" si="321"/>
        <v>29</v>
      </c>
      <c r="CP63" s="23">
        <f>AVERAGE(CP64:CP65)</f>
        <v>29</v>
      </c>
      <c r="CQ63" s="23">
        <f t="shared" ref="CQ63:DI63" si="322">AVERAGE(CQ64:CQ65)</f>
        <v>29</v>
      </c>
      <c r="CR63" s="23">
        <f t="shared" si="322"/>
        <v>29</v>
      </c>
      <c r="CS63" s="23">
        <f t="shared" si="322"/>
        <v>29</v>
      </c>
      <c r="CT63" s="23">
        <f t="shared" si="322"/>
        <v>29</v>
      </c>
      <c r="CU63" s="23">
        <f t="shared" si="322"/>
        <v>29</v>
      </c>
      <c r="CV63" s="23">
        <f t="shared" si="322"/>
        <v>29</v>
      </c>
      <c r="CW63" s="23">
        <f t="shared" si="322"/>
        <v>29</v>
      </c>
      <c r="CX63" s="23">
        <f t="shared" si="322"/>
        <v>29</v>
      </c>
      <c r="CY63" s="23">
        <f t="shared" si="322"/>
        <v>29</v>
      </c>
      <c r="CZ63" s="23">
        <f t="shared" si="322"/>
        <v>29</v>
      </c>
      <c r="DA63" s="23">
        <f t="shared" si="322"/>
        <v>29</v>
      </c>
      <c r="DB63" s="23">
        <f t="shared" si="322"/>
        <v>29</v>
      </c>
      <c r="DC63" s="23">
        <f t="shared" si="322"/>
        <v>29</v>
      </c>
      <c r="DD63" s="23">
        <f t="shared" si="322"/>
        <v>29</v>
      </c>
      <c r="DE63" s="23">
        <f t="shared" si="322"/>
        <v>29</v>
      </c>
      <c r="DF63" s="23">
        <f t="shared" si="322"/>
        <v>29</v>
      </c>
      <c r="DG63" s="23">
        <f>AVERAGE(DG64:DG66)</f>
        <v>29</v>
      </c>
      <c r="DH63" s="23">
        <f t="shared" si="322"/>
        <v>31</v>
      </c>
      <c r="DI63" s="23">
        <f t="shared" si="322"/>
        <v>31</v>
      </c>
      <c r="DJ63" s="23">
        <f t="shared" ref="DJ63:EG63" si="323">AVERAGE(DJ64:DJ66)</f>
        <v>31</v>
      </c>
      <c r="DK63" s="23">
        <f t="shared" si="323"/>
        <v>31</v>
      </c>
      <c r="DL63" s="23">
        <f t="shared" si="323"/>
        <v>31</v>
      </c>
      <c r="DM63" s="23">
        <f t="shared" si="323"/>
        <v>31</v>
      </c>
      <c r="DN63" s="23">
        <f t="shared" si="323"/>
        <v>31</v>
      </c>
      <c r="DO63" s="23">
        <f t="shared" si="323"/>
        <v>31</v>
      </c>
      <c r="DP63" s="23">
        <f t="shared" si="323"/>
        <v>31</v>
      </c>
      <c r="DQ63" s="23">
        <f t="shared" si="323"/>
        <v>31</v>
      </c>
      <c r="DR63" s="23">
        <f t="shared" si="323"/>
        <v>31</v>
      </c>
      <c r="DS63" s="23">
        <f t="shared" si="323"/>
        <v>31</v>
      </c>
      <c r="DT63" s="23">
        <f t="shared" si="323"/>
        <v>31</v>
      </c>
      <c r="DU63" s="23">
        <f t="shared" si="323"/>
        <v>31</v>
      </c>
      <c r="DV63" s="23">
        <f t="shared" si="323"/>
        <v>31</v>
      </c>
      <c r="DW63" s="23">
        <f t="shared" si="323"/>
        <v>31</v>
      </c>
      <c r="DX63" s="23">
        <f t="shared" si="323"/>
        <v>31</v>
      </c>
      <c r="DY63" s="23">
        <f t="shared" si="323"/>
        <v>32</v>
      </c>
      <c r="DZ63" s="23">
        <f t="shared" si="323"/>
        <v>31</v>
      </c>
      <c r="EA63" s="23">
        <f t="shared" si="323"/>
        <v>31</v>
      </c>
      <c r="EB63" s="23">
        <f t="shared" si="323"/>
        <v>31</v>
      </c>
      <c r="EC63" s="23">
        <f t="shared" si="323"/>
        <v>31</v>
      </c>
      <c r="ED63" s="23">
        <f t="shared" si="323"/>
        <v>31</v>
      </c>
      <c r="EE63" s="23">
        <f t="shared" si="323"/>
        <v>31</v>
      </c>
      <c r="EF63" s="23">
        <f t="shared" si="323"/>
        <v>31</v>
      </c>
      <c r="EG63" s="23">
        <f t="shared" si="323"/>
        <v>31</v>
      </c>
      <c r="EH63" s="24">
        <f t="shared" si="37"/>
        <v>1</v>
      </c>
      <c r="EI63" s="24">
        <f t="shared" si="38"/>
        <v>1</v>
      </c>
      <c r="EJ63" s="24" t="e">
        <f>#REF!/BT63</f>
        <v>#REF!</v>
      </c>
      <c r="EK63" s="25">
        <f t="shared" si="39"/>
        <v>1</v>
      </c>
      <c r="EL63" s="26">
        <f>AVERAGE(EL64)</f>
        <v>24</v>
      </c>
      <c r="EM63" s="80">
        <f>EL63</f>
        <v>24</v>
      </c>
      <c r="EN63" s="21">
        <f>AVERAGE(EN64)</f>
        <v>24</v>
      </c>
      <c r="EO63" s="21">
        <f>AVERAGE(EO64)</f>
        <v>24</v>
      </c>
      <c r="EP63" s="21">
        <f>AVERAGE(EP64)</f>
        <v>24</v>
      </c>
      <c r="EQ63" s="21">
        <f>AVERAGE(EQ64)</f>
        <v>24</v>
      </c>
      <c r="ER63" s="22">
        <f t="shared" si="6"/>
        <v>24</v>
      </c>
      <c r="ES63" s="21">
        <f>AVERAGE(ES64)</f>
        <v>24</v>
      </c>
      <c r="ET63" s="21">
        <f>AVERAGE(ET64)</f>
        <v>24</v>
      </c>
      <c r="EU63" s="21">
        <f>AVERAGE(EU64)</f>
        <v>24</v>
      </c>
      <c r="EV63" s="21">
        <f t="shared" ref="EV63" si="324">AVERAGE(EV64)</f>
        <v>24</v>
      </c>
      <c r="EW63" s="21">
        <f>AVERAGE(EW64:EW65)</f>
        <v>24</v>
      </c>
      <c r="EX63" s="22">
        <f t="shared" si="279"/>
        <v>24</v>
      </c>
      <c r="EY63" s="23">
        <f t="shared" ref="EY63:FE63" si="325">AVERAGE(EY64)</f>
        <v>24.5</v>
      </c>
      <c r="EZ63" s="23">
        <f t="shared" si="325"/>
        <v>24.5</v>
      </c>
      <c r="FA63" s="23">
        <f t="shared" si="325"/>
        <v>24.5</v>
      </c>
      <c r="FB63" s="23">
        <f t="shared" si="325"/>
        <v>24.5</v>
      </c>
      <c r="FC63" s="23">
        <f t="shared" si="325"/>
        <v>24.5</v>
      </c>
      <c r="FD63" s="23">
        <f t="shared" si="325"/>
        <v>24.5</v>
      </c>
      <c r="FE63" s="23">
        <f t="shared" si="325"/>
        <v>24.5</v>
      </c>
      <c r="FF63" s="23">
        <f>AVERAGE(FF64:FF65)</f>
        <v>24.5</v>
      </c>
      <c r="FG63" s="23">
        <f>AVERAGE(FG64:FG65)</f>
        <v>24.5</v>
      </c>
      <c r="FH63" s="45">
        <f>AVERAGE(FC63:FG63)</f>
        <v>24.5</v>
      </c>
      <c r="FI63" s="23">
        <f>AVERAGE(FI64:FI65)</f>
        <v>24.5</v>
      </c>
      <c r="FJ63" s="23">
        <f>AVERAGE(FJ64:FJ65)</f>
        <v>24.5</v>
      </c>
      <c r="FK63" s="23">
        <f>AVERAGE(FK64:FK65)</f>
        <v>24.5</v>
      </c>
      <c r="FL63" s="23">
        <f>AVERAGE(FL64:FL65)</f>
        <v>24.5</v>
      </c>
      <c r="FM63" s="23">
        <f t="shared" si="40"/>
        <v>24.5</v>
      </c>
      <c r="FN63" s="23">
        <f>AVERAGE(FN64:FN65)</f>
        <v>24.5</v>
      </c>
      <c r="FO63" s="23">
        <f>AVERAGE(FO64:FO65)</f>
        <v>24.5</v>
      </c>
      <c r="FP63" s="23">
        <f>AVERAGE(FP64:FP65)</f>
        <v>24.5</v>
      </c>
      <c r="FQ63" s="23">
        <f>AVERAGE(FQ64:FQ65)</f>
        <v>24.5</v>
      </c>
      <c r="FR63" s="23">
        <f t="shared" si="8"/>
        <v>24.5</v>
      </c>
      <c r="FS63" s="23">
        <f>AVERAGE(FS64:FS65)</f>
        <v>24.5</v>
      </c>
      <c r="FT63" s="23">
        <f>AVERAGE(FT64:FT65)</f>
        <v>24.5</v>
      </c>
      <c r="FU63" s="23">
        <f>AVERAGE(FU64:FU65)</f>
        <v>24.5</v>
      </c>
      <c r="FV63" s="23">
        <f>AVERAGE(FV64:FV65)</f>
        <v>24.5</v>
      </c>
      <c r="FW63" s="23">
        <f t="shared" si="9"/>
        <v>24.5</v>
      </c>
      <c r="FX63" s="23">
        <f>AVERAGE(FX64:FX65)</f>
        <v>24.5</v>
      </c>
      <c r="FY63" s="23">
        <f>AVERAGE(FY64:FY65)</f>
        <v>24.5</v>
      </c>
      <c r="FZ63" s="23">
        <f>AVERAGE(FZ64:FZ65)</f>
        <v>24.5</v>
      </c>
      <c r="GA63" s="23">
        <f>AVERAGE(GA64:GA65)</f>
        <v>24.5</v>
      </c>
      <c r="GB63" s="23">
        <f t="shared" si="10"/>
        <v>24.5</v>
      </c>
      <c r="GC63" s="23">
        <f>AVERAGE(GC64:GC65)</f>
        <v>24.5</v>
      </c>
      <c r="GD63" s="23">
        <f>AVERAGE(GD64:GD65)</f>
        <v>24.5</v>
      </c>
      <c r="GE63" s="23">
        <f>AVERAGE(GE64:GE65)</f>
        <v>24.5</v>
      </c>
      <c r="GF63" s="23">
        <f>AVERAGE(GF64:GF65)</f>
        <v>24.5</v>
      </c>
      <c r="GG63" s="23">
        <f>AVERAGE(GG64:GG65)</f>
        <v>24.5</v>
      </c>
      <c r="GH63" s="23">
        <f t="shared" si="41"/>
        <v>24.5</v>
      </c>
      <c r="GI63" s="23">
        <f>AVERAGE(GI64:GI65)</f>
        <v>24.5</v>
      </c>
      <c r="GJ63" s="23">
        <f>AVERAGE(GJ64:GJ65)</f>
        <v>24.5</v>
      </c>
      <c r="GK63" s="23">
        <f>AVERAGE(GK64:GK65)</f>
        <v>24.5</v>
      </c>
      <c r="GL63" s="23">
        <f>AVERAGE(GL64:GL65)</f>
        <v>24.5</v>
      </c>
      <c r="GM63" s="23">
        <f>AVERAGE(GM64:GM65)</f>
        <v>24.5</v>
      </c>
      <c r="GN63" s="23">
        <f t="shared" si="42"/>
        <v>24.5</v>
      </c>
      <c r="GO63" s="23">
        <f>AVERAGE(GO64:GO65)</f>
        <v>24.5</v>
      </c>
      <c r="GP63" s="23">
        <f>AVERAGE(GP64:GP65)</f>
        <v>24.5</v>
      </c>
      <c r="GQ63" s="23">
        <f>AVERAGE(GQ64:GQ65)</f>
        <v>24.5</v>
      </c>
      <c r="GR63" s="23">
        <f>AVERAGE(GR64:GR65)</f>
        <v>24.5</v>
      </c>
      <c r="GS63" s="21">
        <f t="shared" si="66"/>
        <v>24.5</v>
      </c>
      <c r="GT63" s="23">
        <f>AVERAGE(GT64:GT65)</f>
        <v>24.5</v>
      </c>
      <c r="GU63" s="23">
        <f>AVERAGE(GU64:GU65)</f>
        <v>24.5</v>
      </c>
      <c r="GV63" s="23">
        <f>AVERAGE(GV64:GV65)</f>
        <v>24.5</v>
      </c>
      <c r="GW63" s="23">
        <f>AVERAGE(GW64:GW65)</f>
        <v>24.5</v>
      </c>
      <c r="GX63" s="23">
        <f t="shared" si="43"/>
        <v>24.5</v>
      </c>
      <c r="GY63" s="23">
        <f>AVERAGE(GY64:GY65)</f>
        <v>24.5</v>
      </c>
      <c r="GZ63" s="23">
        <f>AVERAGE(GZ64:GZ65)</f>
        <v>24.5</v>
      </c>
      <c r="HA63" s="23">
        <f>AVERAGE(HA64:HA65)</f>
        <v>24.5</v>
      </c>
      <c r="HB63" s="23">
        <f>AVERAGE(HB64:HB65)</f>
        <v>24.5</v>
      </c>
      <c r="HC63" s="23">
        <f>AVERAGE(HC64:HC65)</f>
        <v>24.5</v>
      </c>
      <c r="HD63" s="23">
        <f t="shared" si="44"/>
        <v>24.5</v>
      </c>
      <c r="HE63" s="23">
        <f>AVERAGE(HE64:HE65)</f>
        <v>24.5</v>
      </c>
      <c r="HF63" s="23">
        <f>AVERAGE(HF64:HF65)</f>
        <v>24.5</v>
      </c>
      <c r="HG63" s="23">
        <f>AVERAGE(HG64:HG65)</f>
        <v>24.5</v>
      </c>
      <c r="HH63" s="23">
        <f t="shared" ref="HH63:JQ63" si="326">AVERAGE(HH64:HH66)</f>
        <v>24.5</v>
      </c>
      <c r="HI63" s="23">
        <f t="shared" si="326"/>
        <v>24.5</v>
      </c>
      <c r="HJ63" s="23">
        <f t="shared" si="326"/>
        <v>24.5</v>
      </c>
      <c r="HK63" s="23">
        <f t="shared" si="326"/>
        <v>26</v>
      </c>
      <c r="HL63" s="23">
        <f t="shared" si="326"/>
        <v>26</v>
      </c>
      <c r="HM63" s="23">
        <f t="shared" si="326"/>
        <v>26</v>
      </c>
      <c r="HN63" s="23">
        <f t="shared" si="326"/>
        <v>26</v>
      </c>
      <c r="HO63" s="23">
        <f t="shared" si="326"/>
        <v>26</v>
      </c>
      <c r="HP63" s="23">
        <f t="shared" si="326"/>
        <v>26</v>
      </c>
      <c r="HQ63" s="23">
        <f t="shared" si="326"/>
        <v>26</v>
      </c>
      <c r="HR63" s="23">
        <f t="shared" si="326"/>
        <v>26</v>
      </c>
      <c r="HS63" s="23">
        <f t="shared" si="326"/>
        <v>26</v>
      </c>
      <c r="HT63" s="23">
        <f t="shared" si="326"/>
        <v>26</v>
      </c>
      <c r="HU63" s="23">
        <f t="shared" si="326"/>
        <v>26</v>
      </c>
      <c r="HV63" s="23">
        <f t="shared" si="326"/>
        <v>26</v>
      </c>
      <c r="HW63" s="23">
        <f t="shared" si="326"/>
        <v>26</v>
      </c>
      <c r="HX63" s="23">
        <f t="shared" si="326"/>
        <v>26</v>
      </c>
      <c r="HY63" s="23">
        <f t="shared" si="326"/>
        <v>26</v>
      </c>
      <c r="HZ63" s="23">
        <f t="shared" si="326"/>
        <v>26</v>
      </c>
      <c r="IA63" s="23">
        <f t="shared" si="326"/>
        <v>26</v>
      </c>
      <c r="IB63" s="23">
        <f t="shared" si="326"/>
        <v>26</v>
      </c>
      <c r="IC63" s="23">
        <f t="shared" si="326"/>
        <v>26</v>
      </c>
      <c r="ID63" s="23">
        <f t="shared" si="326"/>
        <v>26</v>
      </c>
      <c r="IE63" s="23">
        <f t="shared" si="326"/>
        <v>26</v>
      </c>
      <c r="IF63" s="23">
        <f t="shared" si="326"/>
        <v>26</v>
      </c>
      <c r="IG63" s="23">
        <f t="shared" si="326"/>
        <v>26</v>
      </c>
      <c r="IH63" s="23">
        <f t="shared" si="326"/>
        <v>26</v>
      </c>
      <c r="II63" s="23">
        <f t="shared" si="326"/>
        <v>26</v>
      </c>
      <c r="IJ63" s="23">
        <f t="shared" si="326"/>
        <v>26</v>
      </c>
      <c r="IK63" s="23">
        <f t="shared" si="326"/>
        <v>26</v>
      </c>
      <c r="IL63" s="23">
        <f t="shared" si="326"/>
        <v>26</v>
      </c>
      <c r="IM63" s="23">
        <f t="shared" si="326"/>
        <v>26</v>
      </c>
      <c r="IN63" s="23">
        <f t="shared" si="326"/>
        <v>26</v>
      </c>
      <c r="IO63" s="23">
        <f t="shared" si="326"/>
        <v>26</v>
      </c>
      <c r="IP63" s="23">
        <f t="shared" si="326"/>
        <v>26</v>
      </c>
      <c r="IQ63" s="23">
        <f t="shared" si="326"/>
        <v>26</v>
      </c>
      <c r="IR63" s="23">
        <f t="shared" si="326"/>
        <v>27</v>
      </c>
      <c r="IS63" s="23">
        <f t="shared" si="326"/>
        <v>27</v>
      </c>
      <c r="IT63" s="23">
        <f t="shared" si="326"/>
        <v>27</v>
      </c>
      <c r="IU63" s="23">
        <f t="shared" si="326"/>
        <v>27.75</v>
      </c>
      <c r="IV63" s="23">
        <f t="shared" si="326"/>
        <v>27.75</v>
      </c>
      <c r="IW63" s="23">
        <f t="shared" si="326"/>
        <v>27.75</v>
      </c>
      <c r="IX63" s="23">
        <f t="shared" si="326"/>
        <v>27.75</v>
      </c>
      <c r="IY63" s="23">
        <f t="shared" si="326"/>
        <v>27.75</v>
      </c>
      <c r="IZ63" s="23">
        <f t="shared" si="326"/>
        <v>27.75</v>
      </c>
      <c r="JA63" s="23">
        <f t="shared" si="326"/>
        <v>27.75</v>
      </c>
      <c r="JB63" s="23">
        <f t="shared" si="326"/>
        <v>27.75</v>
      </c>
      <c r="JC63" s="23">
        <f t="shared" si="326"/>
        <v>27.75</v>
      </c>
      <c r="JD63" s="23">
        <f t="shared" si="326"/>
        <v>29</v>
      </c>
      <c r="JE63" s="23">
        <f t="shared" si="326"/>
        <v>29</v>
      </c>
      <c r="JF63" s="23">
        <f t="shared" si="326"/>
        <v>29</v>
      </c>
      <c r="JG63" s="23">
        <f t="shared" si="326"/>
        <v>29</v>
      </c>
      <c r="JH63" s="23">
        <f t="shared" si="326"/>
        <v>29</v>
      </c>
      <c r="JI63" s="23">
        <f t="shared" si="326"/>
        <v>31</v>
      </c>
      <c r="JJ63" s="23">
        <f t="shared" si="326"/>
        <v>29</v>
      </c>
      <c r="JK63" s="23">
        <f t="shared" si="326"/>
        <v>29</v>
      </c>
      <c r="JL63" s="23">
        <f t="shared" si="326"/>
        <v>29</v>
      </c>
      <c r="JM63" s="23">
        <f t="shared" si="326"/>
        <v>29</v>
      </c>
      <c r="JN63" s="23">
        <f t="shared" si="326"/>
        <v>29</v>
      </c>
      <c r="JO63" s="23">
        <f t="shared" si="326"/>
        <v>29</v>
      </c>
      <c r="JP63" s="23">
        <f t="shared" si="326"/>
        <v>29</v>
      </c>
      <c r="JQ63" s="23">
        <f t="shared" si="326"/>
        <v>29</v>
      </c>
      <c r="JR63" s="24">
        <f t="shared" si="46"/>
        <v>1</v>
      </c>
      <c r="JS63" s="24">
        <f t="shared" si="47"/>
        <v>1</v>
      </c>
      <c r="JT63" s="24" t="e">
        <f>#REF!/HD63</f>
        <v>#REF!</v>
      </c>
      <c r="JU63" s="25">
        <f t="shared" si="48"/>
        <v>1</v>
      </c>
      <c r="JV63" s="21">
        <f>AVERAGE(JV64)</f>
        <v>21</v>
      </c>
      <c r="JW63" s="22">
        <v>21.25</v>
      </c>
      <c r="JX63" s="21">
        <f>AVERAGE(JX64)</f>
        <v>21.25</v>
      </c>
      <c r="JY63" s="21">
        <f>AVERAGE(JY64)</f>
        <v>21.25</v>
      </c>
      <c r="JZ63" s="21">
        <f>AVERAGE(JZ64)</f>
        <v>21.25</v>
      </c>
      <c r="KA63" s="21">
        <f>AVERAGE(KA64)</f>
        <v>21.25</v>
      </c>
      <c r="KB63" s="22">
        <f t="shared" si="49"/>
        <v>21.25</v>
      </c>
      <c r="KC63" s="21">
        <f>AVERAGE(KC64)</f>
        <v>21.25</v>
      </c>
      <c r="KD63" s="21">
        <f>AVERAGE(KD64)</f>
        <v>21.25</v>
      </c>
      <c r="KE63" s="21">
        <f>AVERAGE(KE64)</f>
        <v>21.25</v>
      </c>
      <c r="KF63" s="46">
        <f>AVERAGE(KF64)</f>
        <v>21.25</v>
      </c>
      <c r="KG63" s="47">
        <f>AVERAGE(KG64)</f>
        <v>21.25</v>
      </c>
      <c r="KH63" s="22">
        <f t="shared" ref="KH63:KO63" si="327">AVERAGE(KH64)</f>
        <v>21.25</v>
      </c>
      <c r="KI63" s="23">
        <f t="shared" si="327"/>
        <v>22.25</v>
      </c>
      <c r="KJ63" s="23">
        <f t="shared" si="327"/>
        <v>22.25</v>
      </c>
      <c r="KK63" s="23">
        <f t="shared" si="327"/>
        <v>22.25</v>
      </c>
      <c r="KL63" s="23">
        <f t="shared" si="327"/>
        <v>22.25</v>
      </c>
      <c r="KM63" s="23">
        <f t="shared" si="327"/>
        <v>22.25</v>
      </c>
      <c r="KN63" s="23">
        <f t="shared" si="327"/>
        <v>22.25</v>
      </c>
      <c r="KO63" s="23">
        <f t="shared" si="327"/>
        <v>22.25</v>
      </c>
      <c r="KP63" s="23">
        <f>AVERAGE(KP64:KP65)</f>
        <v>22.25</v>
      </c>
      <c r="KQ63" s="23">
        <f>AVERAGE(KQ64:KQ65)</f>
        <v>22.25</v>
      </c>
      <c r="KR63" s="45">
        <f>AVERAGE(KM63:KQ63)</f>
        <v>22.25</v>
      </c>
      <c r="KS63" s="23">
        <f>AVERAGE(KS64:KS65)</f>
        <v>22.25</v>
      </c>
      <c r="KT63" s="23">
        <f>AVERAGE(KT64:KT65)</f>
        <v>22.25</v>
      </c>
      <c r="KU63" s="23">
        <f>AVERAGE(KU64:KU65)</f>
        <v>22.25</v>
      </c>
      <c r="KV63" s="23">
        <f>AVERAGE(KV64:KV65)</f>
        <v>22.25</v>
      </c>
      <c r="KW63" s="23">
        <f t="shared" si="50"/>
        <v>22.25</v>
      </c>
      <c r="KX63" s="23">
        <f>AVERAGE(KX64:KX65)</f>
        <v>22.25</v>
      </c>
      <c r="KY63" s="23">
        <f>AVERAGE(KY64:KY65)</f>
        <v>22.25</v>
      </c>
      <c r="KZ63" s="23">
        <f>AVERAGE(KZ64:KZ65)</f>
        <v>22.25</v>
      </c>
      <c r="LA63" s="23">
        <f>AVERAGE(LA64:LA65)</f>
        <v>22.25</v>
      </c>
      <c r="LB63" s="23">
        <f t="shared" si="14"/>
        <v>22.25</v>
      </c>
      <c r="LC63" s="23">
        <f>AVERAGE(LC64:LC65)</f>
        <v>22.25</v>
      </c>
      <c r="LD63" s="23">
        <f>AVERAGE(LD64:LD65)</f>
        <v>22.25</v>
      </c>
      <c r="LE63" s="23">
        <f>AVERAGE(LE64:LE65)</f>
        <v>22.25</v>
      </c>
      <c r="LF63" s="23">
        <f>AVERAGE(LF64:LF65)</f>
        <v>22.25</v>
      </c>
      <c r="LG63" s="23">
        <f t="shared" si="51"/>
        <v>22.25</v>
      </c>
      <c r="LH63" s="23">
        <f>AVERAGE(LH64:LH65)</f>
        <v>22.25</v>
      </c>
      <c r="LI63" s="23">
        <f>AVERAGE(LI64:LI65)</f>
        <v>22.25</v>
      </c>
      <c r="LJ63" s="23">
        <f>AVERAGE(LJ64:LJ65)</f>
        <v>22.25</v>
      </c>
      <c r="LK63" s="23">
        <f>AVERAGE(LK64:LK65)</f>
        <v>22.25</v>
      </c>
      <c r="LL63" s="23">
        <f t="shared" si="15"/>
        <v>22.25</v>
      </c>
      <c r="LM63" s="23">
        <f>AVERAGE(LM64:LM65)</f>
        <v>22.25</v>
      </c>
      <c r="LN63" s="23">
        <f>AVERAGE(LN64:LN65)</f>
        <v>22.25</v>
      </c>
      <c r="LO63" s="23">
        <f>AVERAGE(LO64:LO65)</f>
        <v>22.25</v>
      </c>
      <c r="LP63" s="23">
        <f>AVERAGE(LP64:LP65)</f>
        <v>22.25</v>
      </c>
      <c r="LQ63" s="23">
        <f>AVERAGE(LQ64:LQ65)</f>
        <v>22.25</v>
      </c>
      <c r="LR63" s="23">
        <f t="shared" si="16"/>
        <v>22.25</v>
      </c>
      <c r="LS63" s="23">
        <f>AVERAGE(LS64:LS65)</f>
        <v>22.25</v>
      </c>
      <c r="LT63" s="23">
        <f>AVERAGE(LT64:LT65)</f>
        <v>22.25</v>
      </c>
      <c r="LU63" s="23">
        <f>AVERAGE(LU64:LU65)</f>
        <v>22.25</v>
      </c>
      <c r="LV63" s="23">
        <f>AVERAGE(LV64:LV65)</f>
        <v>22.25</v>
      </c>
      <c r="LW63" s="23">
        <f>AVERAGE(LW64:LW65)</f>
        <v>22.25</v>
      </c>
      <c r="LX63" s="23">
        <f t="shared" si="17"/>
        <v>22.25</v>
      </c>
      <c r="LY63" s="23">
        <f>AVERAGE(LY64:LY65)</f>
        <v>22.25</v>
      </c>
      <c r="LZ63" s="23">
        <f>AVERAGE(LZ64:LZ65)</f>
        <v>22.25</v>
      </c>
      <c r="MA63" s="23">
        <f>AVERAGE(MA64:MA65)</f>
        <v>22.25</v>
      </c>
      <c r="MB63" s="23">
        <f>AVERAGE(MB64:MB65)</f>
        <v>22.25</v>
      </c>
      <c r="MC63" s="21">
        <f t="shared" si="68"/>
        <v>22.25</v>
      </c>
      <c r="MD63" s="23">
        <f>AVERAGE(MD64:MD65)</f>
        <v>22.25</v>
      </c>
      <c r="ME63" s="23">
        <f>AVERAGE(ME64:ME65)</f>
        <v>22.25</v>
      </c>
      <c r="MF63" s="23">
        <f>AVERAGE(MF64:MF65)</f>
        <v>22.25</v>
      </c>
      <c r="MG63" s="23">
        <f>AVERAGE(MG64:MG65)</f>
        <v>22.25</v>
      </c>
      <c r="MH63" s="23">
        <f t="shared" si="18"/>
        <v>22.25</v>
      </c>
      <c r="MI63" s="23">
        <f>AVERAGE(MI64:MI65)</f>
        <v>22.25</v>
      </c>
      <c r="MJ63" s="23">
        <f>AVERAGE(MJ64:MJ65)</f>
        <v>22.25</v>
      </c>
      <c r="MK63" s="23">
        <f>AVERAGE(MK64:MK65)</f>
        <v>22.25</v>
      </c>
      <c r="ML63" s="23">
        <f>AVERAGE(ML64:ML65)</f>
        <v>22.25</v>
      </c>
      <c r="MM63" s="23">
        <f>AVERAGE(MM64:MM65)</f>
        <v>22.25</v>
      </c>
      <c r="MN63" s="23">
        <f t="shared" si="19"/>
        <v>22.25</v>
      </c>
      <c r="MO63" s="23">
        <f>AVERAGE(MO64:MO65)</f>
        <v>22.25</v>
      </c>
      <c r="MP63" s="23">
        <f>AVERAGE(MP64:MP65)</f>
        <v>22.25</v>
      </c>
      <c r="MQ63" s="23">
        <f>AVERAGE(MQ64:MQ65)</f>
        <v>22.25</v>
      </c>
      <c r="MR63" s="23">
        <f t="shared" ref="MR63:OF63" si="328">AVERAGE(MR64:MR66)</f>
        <v>22.25</v>
      </c>
      <c r="MS63" s="23">
        <f t="shared" si="328"/>
        <v>22.25</v>
      </c>
      <c r="MT63" s="23">
        <f t="shared" si="328"/>
        <v>22.25</v>
      </c>
      <c r="MU63" s="23">
        <f t="shared" si="328"/>
        <v>23</v>
      </c>
      <c r="MV63" s="23">
        <f t="shared" si="328"/>
        <v>23</v>
      </c>
      <c r="MW63" s="23">
        <f t="shared" si="328"/>
        <v>23</v>
      </c>
      <c r="MX63" s="23">
        <f t="shared" si="328"/>
        <v>23</v>
      </c>
      <c r="MY63" s="23">
        <f t="shared" si="328"/>
        <v>23</v>
      </c>
      <c r="MZ63" s="23">
        <f t="shared" si="328"/>
        <v>23</v>
      </c>
      <c r="NA63" s="23">
        <f t="shared" si="328"/>
        <v>23</v>
      </c>
      <c r="NB63" s="23">
        <f t="shared" si="328"/>
        <v>23</v>
      </c>
      <c r="NC63" s="23">
        <f t="shared" si="328"/>
        <v>23</v>
      </c>
      <c r="ND63" s="23">
        <f t="shared" si="328"/>
        <v>23</v>
      </c>
      <c r="NE63" s="23">
        <f t="shared" si="328"/>
        <v>23</v>
      </c>
      <c r="NF63" s="23">
        <f t="shared" si="328"/>
        <v>23</v>
      </c>
      <c r="NG63" s="23">
        <f t="shared" si="328"/>
        <v>23</v>
      </c>
      <c r="NH63" s="23">
        <f t="shared" si="328"/>
        <v>23</v>
      </c>
      <c r="NI63" s="23">
        <f t="shared" si="328"/>
        <v>23</v>
      </c>
      <c r="NJ63" s="23">
        <f t="shared" si="328"/>
        <v>23</v>
      </c>
      <c r="NK63" s="23">
        <f t="shared" si="328"/>
        <v>23</v>
      </c>
      <c r="NL63" s="23">
        <f t="shared" si="328"/>
        <v>23</v>
      </c>
      <c r="NM63" s="23">
        <f t="shared" si="328"/>
        <v>23</v>
      </c>
      <c r="NN63" s="23">
        <f t="shared" si="328"/>
        <v>23</v>
      </c>
      <c r="NO63" s="23">
        <f t="shared" si="328"/>
        <v>23</v>
      </c>
      <c r="NP63" s="23">
        <f t="shared" si="328"/>
        <v>23</v>
      </c>
      <c r="NQ63" s="23">
        <f t="shared" si="328"/>
        <v>23</v>
      </c>
      <c r="NR63" s="23">
        <f t="shared" si="328"/>
        <v>23</v>
      </c>
      <c r="NS63" s="23">
        <f t="shared" si="328"/>
        <v>23</v>
      </c>
      <c r="NT63" s="23">
        <f t="shared" si="328"/>
        <v>23</v>
      </c>
      <c r="NU63" s="23">
        <f t="shared" si="328"/>
        <v>23</v>
      </c>
      <c r="NV63" s="23">
        <f t="shared" si="328"/>
        <v>23</v>
      </c>
      <c r="NW63" s="23">
        <f t="shared" si="328"/>
        <v>23</v>
      </c>
      <c r="NX63" s="23">
        <f t="shared" si="328"/>
        <v>23</v>
      </c>
      <c r="NY63" s="23">
        <f t="shared" si="328"/>
        <v>23</v>
      </c>
      <c r="NZ63" s="23">
        <f t="shared" si="328"/>
        <v>23</v>
      </c>
      <c r="OA63" s="23">
        <f t="shared" si="328"/>
        <v>23</v>
      </c>
      <c r="OB63" s="23">
        <f t="shared" si="328"/>
        <v>23</v>
      </c>
      <c r="OC63" s="23">
        <f t="shared" si="328"/>
        <v>23</v>
      </c>
      <c r="OD63" s="23">
        <f t="shared" si="328"/>
        <v>23</v>
      </c>
      <c r="OE63" s="23">
        <f t="shared" si="328"/>
        <v>23.5</v>
      </c>
      <c r="OF63" s="23">
        <f t="shared" si="328"/>
        <v>23.5</v>
      </c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4"/>
      <c r="PC63" s="24"/>
      <c r="PD63" s="24"/>
      <c r="PE63" s="25"/>
      <c r="PF63" s="26">
        <f>AVERAGE(PF64)</f>
        <v>24.65</v>
      </c>
      <c r="PG63" s="22">
        <v>25.65</v>
      </c>
      <c r="PH63" s="21">
        <f t="shared" ref="PH63:PJ63" si="329">AVERAGE(PH64)</f>
        <v>25.65</v>
      </c>
      <c r="PI63" s="21">
        <f t="shared" si="329"/>
        <v>25.65</v>
      </c>
      <c r="PJ63" s="21">
        <f t="shared" si="329"/>
        <v>25.65</v>
      </c>
      <c r="PK63" s="21">
        <f>AVERAGE(PK64)</f>
        <v>25.65</v>
      </c>
      <c r="PL63" s="22">
        <f t="shared" si="22"/>
        <v>25.65</v>
      </c>
      <c r="PM63" s="21">
        <f>AVERAGE(PM64)</f>
        <v>25.65</v>
      </c>
      <c r="PN63" s="21">
        <f>AVERAGE(PN64)</f>
        <v>25.65</v>
      </c>
      <c r="PO63" s="21">
        <f>AVERAGE(PO64)</f>
        <v>25.65</v>
      </c>
      <c r="PP63" s="21">
        <f t="shared" ref="PP63:PY63" si="330">AVERAGE(PP64)</f>
        <v>25.65</v>
      </c>
      <c r="PQ63" s="21">
        <f>AVERAGE(PQ64:PQ65)</f>
        <v>25.65</v>
      </c>
      <c r="PR63" s="21">
        <f t="shared" si="330"/>
        <v>25.65</v>
      </c>
      <c r="PS63" s="23">
        <f t="shared" si="330"/>
        <v>24</v>
      </c>
      <c r="PT63" s="23">
        <f t="shared" si="330"/>
        <v>24</v>
      </c>
      <c r="PU63" s="23">
        <f t="shared" si="330"/>
        <v>24</v>
      </c>
      <c r="PV63" s="23">
        <f t="shared" si="330"/>
        <v>24</v>
      </c>
      <c r="PW63" s="23">
        <f t="shared" si="330"/>
        <v>24</v>
      </c>
      <c r="PX63" s="23">
        <f t="shared" si="330"/>
        <v>24</v>
      </c>
      <c r="PY63" s="23">
        <f t="shared" si="330"/>
        <v>24</v>
      </c>
      <c r="PZ63" s="23">
        <f>AVERAGE(PZ64:PZ65)</f>
        <v>24</v>
      </c>
      <c r="QA63" s="23">
        <f>AVERAGE(QA64:QA65)</f>
        <v>24</v>
      </c>
      <c r="QB63" s="45">
        <f t="shared" si="70"/>
        <v>24</v>
      </c>
      <c r="QC63" s="23">
        <f>AVERAGE(QC64:QC65)</f>
        <v>24</v>
      </c>
      <c r="QD63" s="23">
        <f>AVERAGE(QD64:QD65)</f>
        <v>24</v>
      </c>
      <c r="QE63" s="23">
        <f>AVERAGE(QE64:QE65)</f>
        <v>24</v>
      </c>
      <c r="QF63" s="23">
        <f>AVERAGE(QF64:QF65)</f>
        <v>24</v>
      </c>
      <c r="QG63" s="23">
        <f t="shared" si="56"/>
        <v>24</v>
      </c>
      <c r="QH63" s="23">
        <f>AVERAGE(QH64:QH65)</f>
        <v>24</v>
      </c>
      <c r="QI63" s="23">
        <f>AVERAGE(QI64:QI65)</f>
        <v>24</v>
      </c>
      <c r="QJ63" s="23">
        <f>AVERAGE(QJ64:QJ65)</f>
        <v>24</v>
      </c>
      <c r="QK63" s="23">
        <f>AVERAGE(QK64:QK65)</f>
        <v>24</v>
      </c>
      <c r="QL63" s="23">
        <f t="shared" si="24"/>
        <v>24</v>
      </c>
      <c r="QM63" s="23">
        <f>AVERAGE(QM64:QM65)</f>
        <v>24</v>
      </c>
      <c r="QN63" s="23">
        <f>AVERAGE(QN64:QN65)</f>
        <v>24</v>
      </c>
      <c r="QO63" s="23">
        <f>AVERAGE(QO64:QO65)</f>
        <v>24</v>
      </c>
      <c r="QP63" s="23">
        <f>AVERAGE(QP64:QP65)</f>
        <v>24</v>
      </c>
      <c r="QQ63" s="27">
        <f t="shared" si="57"/>
        <v>24</v>
      </c>
      <c r="QR63" s="23">
        <f>AVERAGE(QR64:QR65)</f>
        <v>24</v>
      </c>
      <c r="QS63" s="23">
        <f>AVERAGE(QS64:QS65)</f>
        <v>24</v>
      </c>
      <c r="QT63" s="23">
        <f>AVERAGE(QT64:QT65)</f>
        <v>24</v>
      </c>
      <c r="QU63" s="23">
        <f>AVERAGE(QU64:QU65)</f>
        <v>24</v>
      </c>
      <c r="QV63" s="27">
        <f t="shared" si="58"/>
        <v>24</v>
      </c>
      <c r="QW63" s="23">
        <f>AVERAGE(QW64:QW65)</f>
        <v>24</v>
      </c>
      <c r="QX63" s="23">
        <f>AVERAGE(QX64:QX65)</f>
        <v>24</v>
      </c>
      <c r="QY63" s="23">
        <f>AVERAGE(QY64:QY65)</f>
        <v>24</v>
      </c>
      <c r="QZ63" s="23">
        <f>AVERAGE(QZ64:QZ65)</f>
        <v>24</v>
      </c>
      <c r="RA63" s="23">
        <f>AVERAGE(RA64:RA65)</f>
        <v>24</v>
      </c>
      <c r="RB63" s="23">
        <f t="shared" si="25"/>
        <v>24</v>
      </c>
      <c r="RC63" s="23">
        <f>AVERAGE(RC64:RC65)</f>
        <v>24</v>
      </c>
      <c r="RD63" s="23">
        <f>AVERAGE(RD64:RD65)</f>
        <v>24</v>
      </c>
      <c r="RE63" s="23">
        <f>AVERAGE(RE64:RE65)</f>
        <v>24</v>
      </c>
      <c r="RF63" s="23">
        <f>AVERAGE(RF64:RF65)</f>
        <v>24</v>
      </c>
      <c r="RG63" s="23">
        <f>AVERAGE(RG64:RG65)</f>
        <v>24</v>
      </c>
      <c r="RH63" s="23">
        <f t="shared" si="26"/>
        <v>24</v>
      </c>
      <c r="RI63" s="23">
        <f>AVERAGE(RI64:RI65)</f>
        <v>24</v>
      </c>
      <c r="RJ63" s="23">
        <f>AVERAGE(RJ64:RJ65)</f>
        <v>24</v>
      </c>
      <c r="RK63" s="23">
        <f>AVERAGE(RK64:RK65)</f>
        <v>24</v>
      </c>
      <c r="RL63" s="23">
        <f>AVERAGE(RL64:RL65)</f>
        <v>24</v>
      </c>
      <c r="RM63" s="21">
        <f t="shared" si="71"/>
        <v>24</v>
      </c>
      <c r="RN63" s="23">
        <f>AVERAGE(RN64:RN65)</f>
        <v>23.5</v>
      </c>
      <c r="RO63" s="23">
        <f>AVERAGE(RO64:RO65)</f>
        <v>23.5</v>
      </c>
      <c r="RP63" s="23">
        <f>AVERAGE(RP64:RP65)</f>
        <v>23.5</v>
      </c>
      <c r="RQ63" s="23">
        <f>AVERAGE(RQ64:RQ65)</f>
        <v>23.5</v>
      </c>
      <c r="RR63" s="23">
        <f t="shared" si="27"/>
        <v>23.5</v>
      </c>
      <c r="RS63" s="23">
        <f>AVERAGE(RS64:RS65)</f>
        <v>23.5</v>
      </c>
      <c r="RT63" s="23">
        <f>AVERAGE(RT64:RT65)</f>
        <v>23.5</v>
      </c>
      <c r="RU63" s="23">
        <f>AVERAGE(RU64:RU65)</f>
        <v>23.5</v>
      </c>
      <c r="RV63" s="23">
        <f>AVERAGE(RV64:RV65)</f>
        <v>23.5</v>
      </c>
      <c r="RW63" s="23">
        <f>AVERAGE(RW64:RW65)</f>
        <v>23.5</v>
      </c>
      <c r="RX63" s="23">
        <f t="shared" si="59"/>
        <v>23.5</v>
      </c>
      <c r="RY63" s="23">
        <f>AVERAGE(RY64:RY65)</f>
        <v>23.5</v>
      </c>
      <c r="RZ63" s="23">
        <f>AVERAGE(RZ64:RZ65)</f>
        <v>23.5</v>
      </c>
      <c r="SA63" s="23">
        <f>AVERAGE(SA64:SA65)</f>
        <v>23.5</v>
      </c>
      <c r="SB63" s="23">
        <f t="shared" ref="SB63:UK63" si="331">AVERAGE(SB64:SB66)</f>
        <v>23.5</v>
      </c>
      <c r="SC63" s="23">
        <f t="shared" si="331"/>
        <v>23.5</v>
      </c>
      <c r="SD63" s="23">
        <f t="shared" si="331"/>
        <v>23.5</v>
      </c>
      <c r="SE63" s="23">
        <f t="shared" si="331"/>
        <v>24.25</v>
      </c>
      <c r="SF63" s="23">
        <f t="shared" si="331"/>
        <v>24.25</v>
      </c>
      <c r="SG63" s="23">
        <f t="shared" si="331"/>
        <v>24.25</v>
      </c>
      <c r="SH63" s="23">
        <f t="shared" si="331"/>
        <v>24.25</v>
      </c>
      <c r="SI63" s="23">
        <f t="shared" si="331"/>
        <v>24.25</v>
      </c>
      <c r="SJ63" s="23">
        <f t="shared" si="331"/>
        <v>24.25</v>
      </c>
      <c r="SK63" s="23">
        <f t="shared" si="331"/>
        <v>24.25</v>
      </c>
      <c r="SL63" s="23">
        <f t="shared" si="331"/>
        <v>24.25</v>
      </c>
      <c r="SM63" s="23">
        <f t="shared" si="331"/>
        <v>24.25</v>
      </c>
      <c r="SN63" s="23">
        <f t="shared" si="331"/>
        <v>24.25</v>
      </c>
      <c r="SO63" s="23">
        <f t="shared" si="331"/>
        <v>24.25</v>
      </c>
      <c r="SP63" s="23">
        <f t="shared" si="331"/>
        <v>24.25</v>
      </c>
      <c r="SQ63" s="23">
        <f t="shared" si="331"/>
        <v>24.25</v>
      </c>
      <c r="SR63" s="23">
        <f t="shared" si="331"/>
        <v>24.25</v>
      </c>
      <c r="SS63" s="23">
        <f t="shared" si="331"/>
        <v>24.25</v>
      </c>
      <c r="ST63" s="23">
        <f t="shared" si="331"/>
        <v>24.25</v>
      </c>
      <c r="SU63" s="23">
        <f t="shared" si="331"/>
        <v>24.25</v>
      </c>
      <c r="SV63" s="23">
        <f t="shared" si="331"/>
        <v>24.25</v>
      </c>
      <c r="SW63" s="23">
        <f t="shared" si="331"/>
        <v>24.25</v>
      </c>
      <c r="SX63" s="23">
        <f t="shared" si="331"/>
        <v>24.25</v>
      </c>
      <c r="SY63" s="23">
        <f t="shared" si="331"/>
        <v>24.25</v>
      </c>
      <c r="SZ63" s="23">
        <f t="shared" si="331"/>
        <v>24.25</v>
      </c>
      <c r="TA63" s="23">
        <f t="shared" si="331"/>
        <v>24.25</v>
      </c>
      <c r="TB63" s="23">
        <f t="shared" si="331"/>
        <v>24.25</v>
      </c>
      <c r="TC63" s="23">
        <f t="shared" si="331"/>
        <v>24.25</v>
      </c>
      <c r="TD63" s="23">
        <f t="shared" si="331"/>
        <v>24.25</v>
      </c>
      <c r="TE63" s="23">
        <f t="shared" si="331"/>
        <v>24.25</v>
      </c>
      <c r="TF63" s="23">
        <f t="shared" si="331"/>
        <v>24.25</v>
      </c>
      <c r="TG63" s="23">
        <f t="shared" si="331"/>
        <v>24.25</v>
      </c>
      <c r="TH63" s="23">
        <f t="shared" si="331"/>
        <v>24.25</v>
      </c>
      <c r="TI63" s="23">
        <f t="shared" si="331"/>
        <v>24.25</v>
      </c>
      <c r="TJ63" s="23">
        <f t="shared" si="331"/>
        <v>24.25</v>
      </c>
      <c r="TK63" s="23">
        <f t="shared" si="331"/>
        <v>24.25</v>
      </c>
      <c r="TL63" s="23">
        <f t="shared" si="331"/>
        <v>26.25</v>
      </c>
      <c r="TM63" s="23">
        <f t="shared" si="331"/>
        <v>26.25</v>
      </c>
      <c r="TN63" s="23">
        <f t="shared" si="331"/>
        <v>26.25</v>
      </c>
      <c r="TO63" s="23">
        <f t="shared" si="331"/>
        <v>27.1</v>
      </c>
      <c r="TP63" s="23">
        <f t="shared" si="331"/>
        <v>27.1</v>
      </c>
      <c r="TQ63" s="23">
        <f t="shared" si="331"/>
        <v>27.1</v>
      </c>
      <c r="TR63" s="23">
        <f t="shared" si="331"/>
        <v>27.1</v>
      </c>
      <c r="TS63" s="23">
        <f t="shared" si="331"/>
        <v>27.1</v>
      </c>
      <c r="TT63" s="23">
        <f t="shared" si="331"/>
        <v>27.1</v>
      </c>
      <c r="TU63" s="23">
        <f t="shared" si="331"/>
        <v>27.1</v>
      </c>
      <c r="TV63" s="23">
        <f t="shared" si="331"/>
        <v>27.1</v>
      </c>
      <c r="TW63" s="23">
        <f t="shared" si="331"/>
        <v>27.1</v>
      </c>
      <c r="TX63" s="23">
        <f t="shared" si="331"/>
        <v>28</v>
      </c>
      <c r="TY63" s="23">
        <f t="shared" si="331"/>
        <v>28</v>
      </c>
      <c r="TZ63" s="23">
        <f t="shared" si="331"/>
        <v>28</v>
      </c>
      <c r="UA63" s="23">
        <f t="shared" si="331"/>
        <v>28</v>
      </c>
      <c r="UB63" s="23">
        <f t="shared" si="331"/>
        <v>28</v>
      </c>
      <c r="UC63" s="23">
        <f t="shared" si="331"/>
        <v>30</v>
      </c>
      <c r="UD63" s="23">
        <f t="shared" si="331"/>
        <v>28</v>
      </c>
      <c r="UE63" s="23">
        <f t="shared" si="331"/>
        <v>28</v>
      </c>
      <c r="UF63" s="23">
        <f t="shared" si="331"/>
        <v>28</v>
      </c>
      <c r="UG63" s="23">
        <f t="shared" si="331"/>
        <v>28</v>
      </c>
      <c r="UH63" s="23">
        <f t="shared" si="331"/>
        <v>28</v>
      </c>
      <c r="UI63" s="23">
        <f t="shared" si="331"/>
        <v>28</v>
      </c>
      <c r="UJ63" s="23">
        <f t="shared" si="331"/>
        <v>28</v>
      </c>
      <c r="UK63" s="23">
        <f t="shared" si="331"/>
        <v>28</v>
      </c>
      <c r="UL63" s="48">
        <f t="shared" si="61"/>
        <v>1</v>
      </c>
      <c r="UM63" s="48">
        <f t="shared" si="62"/>
        <v>1</v>
      </c>
      <c r="UN63" s="48" t="e">
        <f>#REF!/RX63</f>
        <v>#REF!</v>
      </c>
      <c r="UO63" s="25">
        <f t="shared" si="63"/>
        <v>1</v>
      </c>
    </row>
    <row r="64" spans="1:561" s="42" customFormat="1" ht="18.75" outlineLevel="1">
      <c r="A64" s="29" t="s">
        <v>34</v>
      </c>
      <c r="B64" s="30"/>
      <c r="C64" s="31"/>
      <c r="D64" s="30"/>
      <c r="E64" s="30"/>
      <c r="F64" s="30"/>
      <c r="G64" s="30"/>
      <c r="H64" s="31"/>
      <c r="I64" s="30"/>
      <c r="J64" s="30"/>
      <c r="K64" s="30"/>
      <c r="L64" s="30"/>
      <c r="M64" s="30"/>
      <c r="N64" s="31"/>
      <c r="O64" s="32"/>
      <c r="P64" s="32"/>
      <c r="Q64" s="32"/>
      <c r="R64" s="32"/>
      <c r="S64" s="32"/>
      <c r="T64" s="32"/>
      <c r="U64" s="32"/>
      <c r="V64" s="32"/>
      <c r="W64" s="32"/>
      <c r="X64" s="50"/>
      <c r="Y64" s="32"/>
      <c r="Z64" s="32"/>
      <c r="AA64" s="32"/>
      <c r="AB64" s="32"/>
      <c r="AC64" s="5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0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0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0" t="e">
        <f>AVERAGE(BU64:BX64)</f>
        <v>#DIV/0!</v>
      </c>
      <c r="BZ64" s="32"/>
      <c r="CA64" s="32">
        <v>29</v>
      </c>
      <c r="CB64" s="32">
        <v>29</v>
      </c>
      <c r="CC64" s="32">
        <v>29</v>
      </c>
      <c r="CD64" s="32">
        <v>29</v>
      </c>
      <c r="CE64" s="32">
        <v>29</v>
      </c>
      <c r="CF64" s="32">
        <v>29</v>
      </c>
      <c r="CG64" s="32">
        <v>29</v>
      </c>
      <c r="CH64" s="32">
        <v>29</v>
      </c>
      <c r="CI64" s="32">
        <v>29</v>
      </c>
      <c r="CJ64" s="32">
        <v>29</v>
      </c>
      <c r="CK64" s="32">
        <v>29</v>
      </c>
      <c r="CL64" s="32">
        <v>29</v>
      </c>
      <c r="CM64" s="32">
        <v>29</v>
      </c>
      <c r="CN64" s="32">
        <v>29</v>
      </c>
      <c r="CO64" s="32">
        <v>29</v>
      </c>
      <c r="CP64" s="32">
        <v>29</v>
      </c>
      <c r="CQ64" s="32">
        <v>29</v>
      </c>
      <c r="CR64" s="32">
        <v>29</v>
      </c>
      <c r="CS64" s="32">
        <v>29</v>
      </c>
      <c r="CT64" s="32">
        <v>29</v>
      </c>
      <c r="CU64" s="32">
        <v>29</v>
      </c>
      <c r="CV64" s="32">
        <v>29</v>
      </c>
      <c r="CW64" s="32">
        <v>29</v>
      </c>
      <c r="CX64" s="32">
        <v>29</v>
      </c>
      <c r="CY64" s="32">
        <v>29</v>
      </c>
      <c r="CZ64" s="32">
        <v>29</v>
      </c>
      <c r="DA64" s="32">
        <v>29</v>
      </c>
      <c r="DB64" s="32">
        <v>29</v>
      </c>
      <c r="DC64" s="32">
        <v>29</v>
      </c>
      <c r="DD64" s="32">
        <v>29</v>
      </c>
      <c r="DE64" s="32">
        <v>29</v>
      </c>
      <c r="DF64" s="32">
        <v>29</v>
      </c>
      <c r="DG64" s="32">
        <v>29</v>
      </c>
      <c r="DH64" s="32">
        <v>31</v>
      </c>
      <c r="DI64" s="32">
        <v>31</v>
      </c>
      <c r="DJ64" s="32">
        <v>31</v>
      </c>
      <c r="DK64" s="32">
        <v>31</v>
      </c>
      <c r="DL64" s="32">
        <v>31</v>
      </c>
      <c r="DM64" s="32">
        <v>31</v>
      </c>
      <c r="DN64" s="32">
        <v>31</v>
      </c>
      <c r="DO64" s="32">
        <v>31</v>
      </c>
      <c r="DP64" s="32">
        <v>31</v>
      </c>
      <c r="DQ64" s="32">
        <v>31</v>
      </c>
      <c r="DR64" s="32">
        <v>31</v>
      </c>
      <c r="DS64" s="32">
        <v>31</v>
      </c>
      <c r="DT64" s="32">
        <v>31</v>
      </c>
      <c r="DU64" s="32">
        <v>31</v>
      </c>
      <c r="DV64" s="32">
        <v>31</v>
      </c>
      <c r="DW64" s="32">
        <v>31</v>
      </c>
      <c r="DX64" s="32">
        <v>31</v>
      </c>
      <c r="DY64" s="32">
        <v>32</v>
      </c>
      <c r="DZ64" s="32">
        <v>31</v>
      </c>
      <c r="EA64" s="32">
        <v>31</v>
      </c>
      <c r="EB64" s="32">
        <v>31</v>
      </c>
      <c r="EC64" s="32">
        <v>31</v>
      </c>
      <c r="ED64" s="32">
        <v>31</v>
      </c>
      <c r="EE64" s="32">
        <v>31</v>
      </c>
      <c r="EF64" s="32">
        <v>31</v>
      </c>
      <c r="EG64" s="32">
        <v>31</v>
      </c>
      <c r="EH64" s="33">
        <f t="shared" si="37"/>
        <v>1</v>
      </c>
      <c r="EI64" s="33">
        <f t="shared" si="38"/>
        <v>1</v>
      </c>
      <c r="EJ64" s="33" t="e">
        <f>#REF!/BT64</f>
        <v>#REF!</v>
      </c>
      <c r="EK64" s="34">
        <f t="shared" si="39"/>
        <v>1</v>
      </c>
      <c r="EL64" s="35">
        <v>24</v>
      </c>
      <c r="EM64" s="30">
        <v>24</v>
      </c>
      <c r="EN64" s="30">
        <v>24</v>
      </c>
      <c r="EO64" s="30">
        <v>24</v>
      </c>
      <c r="EP64" s="30">
        <v>24</v>
      </c>
      <c r="EQ64" s="30">
        <v>24</v>
      </c>
      <c r="ER64" s="31">
        <f t="shared" si="6"/>
        <v>24</v>
      </c>
      <c r="ES64" s="30">
        <v>24</v>
      </c>
      <c r="ET64" s="30">
        <v>24</v>
      </c>
      <c r="EU64" s="30">
        <v>24</v>
      </c>
      <c r="EV64" s="30">
        <v>24</v>
      </c>
      <c r="EW64" s="30">
        <v>24</v>
      </c>
      <c r="EX64" s="31">
        <f t="shared" si="279"/>
        <v>24</v>
      </c>
      <c r="EY64" s="32">
        <v>24.5</v>
      </c>
      <c r="EZ64" s="30">
        <v>24.5</v>
      </c>
      <c r="FA64" s="30">
        <v>24.5</v>
      </c>
      <c r="FB64" s="31">
        <f>AVERAGE(EY64:FA64)</f>
        <v>24.5</v>
      </c>
      <c r="FC64" s="30">
        <v>24.5</v>
      </c>
      <c r="FD64" s="30">
        <v>24.5</v>
      </c>
      <c r="FE64" s="30">
        <v>24.5</v>
      </c>
      <c r="FF64" s="30">
        <v>25</v>
      </c>
      <c r="FG64" s="30">
        <v>25</v>
      </c>
      <c r="FH64" s="50">
        <f t="shared" ref="FH64:FH65" si="332">AVERAGE(FC64:FG64)</f>
        <v>24.7</v>
      </c>
      <c r="FI64" s="30">
        <v>25</v>
      </c>
      <c r="FJ64" s="30">
        <v>25</v>
      </c>
      <c r="FK64" s="30">
        <v>25</v>
      </c>
      <c r="FL64" s="30">
        <v>25</v>
      </c>
      <c r="FM64" s="30">
        <f t="shared" si="40"/>
        <v>25</v>
      </c>
      <c r="FN64" s="30">
        <v>25</v>
      </c>
      <c r="FO64" s="30">
        <v>25</v>
      </c>
      <c r="FP64" s="30">
        <v>25</v>
      </c>
      <c r="FQ64" s="30">
        <v>25</v>
      </c>
      <c r="FR64" s="30">
        <f t="shared" si="8"/>
        <v>25</v>
      </c>
      <c r="FS64" s="30">
        <v>25</v>
      </c>
      <c r="FT64" s="30">
        <v>25</v>
      </c>
      <c r="FU64" s="30">
        <v>25</v>
      </c>
      <c r="FV64" s="30">
        <v>25</v>
      </c>
      <c r="FW64" s="30">
        <f t="shared" si="9"/>
        <v>25</v>
      </c>
      <c r="FX64" s="30">
        <v>25</v>
      </c>
      <c r="FY64" s="30">
        <v>25</v>
      </c>
      <c r="FZ64" s="30">
        <v>25</v>
      </c>
      <c r="GA64" s="30">
        <v>25</v>
      </c>
      <c r="GB64" s="32">
        <f t="shared" si="10"/>
        <v>25</v>
      </c>
      <c r="GC64" s="30">
        <v>25</v>
      </c>
      <c r="GD64" s="30">
        <v>25</v>
      </c>
      <c r="GE64" s="30">
        <v>25</v>
      </c>
      <c r="GF64" s="30">
        <v>25</v>
      </c>
      <c r="GG64" s="30">
        <v>25</v>
      </c>
      <c r="GH64" s="30">
        <f t="shared" si="41"/>
        <v>25</v>
      </c>
      <c r="GI64" s="30">
        <v>25</v>
      </c>
      <c r="GJ64" s="30">
        <v>25</v>
      </c>
      <c r="GK64" s="30">
        <v>25</v>
      </c>
      <c r="GL64" s="30">
        <v>25</v>
      </c>
      <c r="GM64" s="30">
        <v>25</v>
      </c>
      <c r="GN64" s="32">
        <f t="shared" si="42"/>
        <v>25</v>
      </c>
      <c r="GO64" s="30">
        <v>25</v>
      </c>
      <c r="GP64" s="30">
        <v>25</v>
      </c>
      <c r="GQ64" s="30">
        <v>25</v>
      </c>
      <c r="GR64" s="30">
        <v>25</v>
      </c>
      <c r="GS64" s="30">
        <f t="shared" si="66"/>
        <v>25</v>
      </c>
      <c r="GT64" s="30">
        <v>25</v>
      </c>
      <c r="GU64" s="30">
        <v>25</v>
      </c>
      <c r="GV64" s="30">
        <v>25</v>
      </c>
      <c r="GW64" s="30">
        <v>25</v>
      </c>
      <c r="GX64" s="30">
        <f t="shared" si="43"/>
        <v>25</v>
      </c>
      <c r="GY64" s="30">
        <v>25</v>
      </c>
      <c r="GZ64" s="30">
        <v>25</v>
      </c>
      <c r="HA64" s="30">
        <v>25</v>
      </c>
      <c r="HB64" s="30">
        <v>25</v>
      </c>
      <c r="HC64" s="30">
        <v>25</v>
      </c>
      <c r="HD64" s="30">
        <f t="shared" si="44"/>
        <v>25</v>
      </c>
      <c r="HE64" s="30">
        <v>25</v>
      </c>
      <c r="HF64" s="30">
        <v>25</v>
      </c>
      <c r="HG64" s="30">
        <v>25</v>
      </c>
      <c r="HH64" s="30">
        <v>25</v>
      </c>
      <c r="HI64" s="30">
        <f t="shared" si="45"/>
        <v>25</v>
      </c>
      <c r="HJ64" s="30">
        <v>25</v>
      </c>
      <c r="HK64" s="30">
        <v>27</v>
      </c>
      <c r="HL64" s="30">
        <v>27</v>
      </c>
      <c r="HM64" s="30">
        <v>27</v>
      </c>
      <c r="HN64" s="30">
        <v>27</v>
      </c>
      <c r="HO64" s="30">
        <v>27</v>
      </c>
      <c r="HP64" s="30">
        <v>27</v>
      </c>
      <c r="HQ64" s="30">
        <v>27</v>
      </c>
      <c r="HR64" s="30">
        <v>27</v>
      </c>
      <c r="HS64" s="30">
        <v>27</v>
      </c>
      <c r="HT64" s="30">
        <v>27</v>
      </c>
      <c r="HU64" s="30">
        <v>27</v>
      </c>
      <c r="HV64" s="30">
        <v>27</v>
      </c>
      <c r="HW64" s="30">
        <v>27</v>
      </c>
      <c r="HX64" s="30">
        <v>27</v>
      </c>
      <c r="HY64" s="30">
        <v>27</v>
      </c>
      <c r="HZ64" s="30">
        <v>27</v>
      </c>
      <c r="IA64" s="30">
        <v>27</v>
      </c>
      <c r="IB64" s="30">
        <v>27</v>
      </c>
      <c r="IC64" s="30">
        <v>27</v>
      </c>
      <c r="ID64" s="30">
        <v>27</v>
      </c>
      <c r="IE64" s="30">
        <v>27</v>
      </c>
      <c r="IF64" s="30">
        <v>27</v>
      </c>
      <c r="IG64" s="30">
        <v>27</v>
      </c>
      <c r="IH64" s="30">
        <v>27</v>
      </c>
      <c r="II64" s="30">
        <v>27</v>
      </c>
      <c r="IJ64" s="30">
        <v>27</v>
      </c>
      <c r="IK64" s="30">
        <v>27</v>
      </c>
      <c r="IL64" s="30">
        <v>27</v>
      </c>
      <c r="IM64" s="30">
        <v>27</v>
      </c>
      <c r="IN64" s="30">
        <v>27</v>
      </c>
      <c r="IO64" s="30">
        <v>27</v>
      </c>
      <c r="IP64" s="30">
        <v>27</v>
      </c>
      <c r="IQ64" s="30">
        <v>27</v>
      </c>
      <c r="IR64" s="30">
        <v>29</v>
      </c>
      <c r="IS64" s="30">
        <v>29</v>
      </c>
      <c r="IT64" s="30">
        <v>29</v>
      </c>
      <c r="IU64" s="30">
        <v>29</v>
      </c>
      <c r="IV64" s="30">
        <v>29</v>
      </c>
      <c r="IW64" s="30">
        <v>29</v>
      </c>
      <c r="IX64" s="30">
        <v>29</v>
      </c>
      <c r="IY64" s="30">
        <v>29</v>
      </c>
      <c r="IZ64" s="30">
        <v>29</v>
      </c>
      <c r="JA64" s="30">
        <v>29</v>
      </c>
      <c r="JB64" s="30">
        <v>29</v>
      </c>
      <c r="JC64" s="30">
        <v>29</v>
      </c>
      <c r="JD64" s="30">
        <v>29</v>
      </c>
      <c r="JE64" s="30">
        <v>29</v>
      </c>
      <c r="JF64" s="30">
        <v>29</v>
      </c>
      <c r="JG64" s="30">
        <v>29</v>
      </c>
      <c r="JH64" s="30">
        <v>29</v>
      </c>
      <c r="JI64" s="30">
        <v>31</v>
      </c>
      <c r="JJ64" s="30">
        <v>29</v>
      </c>
      <c r="JK64" s="30">
        <v>29</v>
      </c>
      <c r="JL64" s="30">
        <v>29</v>
      </c>
      <c r="JM64" s="30">
        <v>29</v>
      </c>
      <c r="JN64" s="30">
        <v>29</v>
      </c>
      <c r="JO64" s="30">
        <v>29</v>
      </c>
      <c r="JP64" s="30">
        <v>29</v>
      </c>
      <c r="JQ64" s="30">
        <v>29</v>
      </c>
      <c r="JR64" s="33">
        <f t="shared" si="46"/>
        <v>1</v>
      </c>
      <c r="JS64" s="33">
        <f t="shared" si="47"/>
        <v>1</v>
      </c>
      <c r="JT64" s="33" t="e">
        <f>#REF!/HD64</f>
        <v>#REF!</v>
      </c>
      <c r="JU64" s="34">
        <f t="shared" si="48"/>
        <v>1</v>
      </c>
      <c r="JV64" s="30">
        <v>21</v>
      </c>
      <c r="JW64" s="31">
        <v>21.25</v>
      </c>
      <c r="JX64" s="30">
        <v>21.25</v>
      </c>
      <c r="JY64" s="30">
        <v>21.25</v>
      </c>
      <c r="JZ64" s="30">
        <v>21.25</v>
      </c>
      <c r="KA64" s="30">
        <v>21.25</v>
      </c>
      <c r="KB64" s="31">
        <f t="shared" si="49"/>
        <v>21.25</v>
      </c>
      <c r="KC64" s="30">
        <v>21.25</v>
      </c>
      <c r="KD64" s="30">
        <v>21.25</v>
      </c>
      <c r="KE64" s="30">
        <v>21.25</v>
      </c>
      <c r="KF64" s="36">
        <v>21.25</v>
      </c>
      <c r="KG64" s="37">
        <v>21.25</v>
      </c>
      <c r="KH64" s="31">
        <f t="shared" si="319"/>
        <v>21.25</v>
      </c>
      <c r="KI64" s="32">
        <v>22.25</v>
      </c>
      <c r="KJ64" s="30">
        <v>22.25</v>
      </c>
      <c r="KK64" s="30">
        <v>22.25</v>
      </c>
      <c r="KL64" s="31">
        <f>AVERAGE(KI64:KK64)</f>
        <v>22.25</v>
      </c>
      <c r="KM64" s="30">
        <v>22.25</v>
      </c>
      <c r="KN64" s="30">
        <v>22.25</v>
      </c>
      <c r="KO64" s="30">
        <v>22.25</v>
      </c>
      <c r="KP64" s="30">
        <v>22.25</v>
      </c>
      <c r="KQ64" s="30">
        <v>23</v>
      </c>
      <c r="KR64" s="50">
        <f t="shared" ref="KR64:KR68" si="333">AVERAGE(KM64:KQ64)</f>
        <v>22.4</v>
      </c>
      <c r="KS64" s="30">
        <v>23</v>
      </c>
      <c r="KT64" s="30">
        <v>23</v>
      </c>
      <c r="KU64" s="30">
        <v>23</v>
      </c>
      <c r="KV64" s="30">
        <v>23</v>
      </c>
      <c r="KW64" s="30">
        <f t="shared" si="50"/>
        <v>23</v>
      </c>
      <c r="KX64" s="30">
        <v>23</v>
      </c>
      <c r="KY64" s="30">
        <v>23</v>
      </c>
      <c r="KZ64" s="30">
        <v>23</v>
      </c>
      <c r="LA64" s="30">
        <v>23</v>
      </c>
      <c r="LB64" s="30">
        <f t="shared" si="14"/>
        <v>23</v>
      </c>
      <c r="LC64" s="30">
        <v>23</v>
      </c>
      <c r="LD64" s="30">
        <v>23</v>
      </c>
      <c r="LE64" s="30">
        <v>23</v>
      </c>
      <c r="LF64" s="30">
        <v>23</v>
      </c>
      <c r="LG64" s="30">
        <f t="shared" si="51"/>
        <v>23</v>
      </c>
      <c r="LH64" s="30">
        <v>23</v>
      </c>
      <c r="LI64" s="30">
        <v>23</v>
      </c>
      <c r="LJ64" s="30">
        <v>23</v>
      </c>
      <c r="LK64" s="30">
        <v>23</v>
      </c>
      <c r="LL64" s="32">
        <f t="shared" si="15"/>
        <v>23</v>
      </c>
      <c r="LM64" s="30">
        <v>23</v>
      </c>
      <c r="LN64" s="30">
        <v>23</v>
      </c>
      <c r="LO64" s="30">
        <v>23</v>
      </c>
      <c r="LP64" s="30">
        <v>23</v>
      </c>
      <c r="LQ64" s="30">
        <v>23</v>
      </c>
      <c r="LR64" s="30">
        <f t="shared" si="16"/>
        <v>23</v>
      </c>
      <c r="LS64" s="30">
        <v>23</v>
      </c>
      <c r="LT64" s="30">
        <v>23</v>
      </c>
      <c r="LU64" s="30">
        <v>23</v>
      </c>
      <c r="LV64" s="30">
        <v>23</v>
      </c>
      <c r="LW64" s="30">
        <v>23</v>
      </c>
      <c r="LX64" s="32">
        <f t="shared" si="17"/>
        <v>23</v>
      </c>
      <c r="LY64" s="30">
        <v>23</v>
      </c>
      <c r="LZ64" s="30">
        <v>23</v>
      </c>
      <c r="MA64" s="30">
        <v>23</v>
      </c>
      <c r="MB64" s="30">
        <v>23</v>
      </c>
      <c r="MC64" s="30">
        <f t="shared" si="68"/>
        <v>23</v>
      </c>
      <c r="MD64" s="30">
        <v>23</v>
      </c>
      <c r="ME64" s="30">
        <v>23</v>
      </c>
      <c r="MF64" s="30">
        <v>23</v>
      </c>
      <c r="MG64" s="30">
        <v>23</v>
      </c>
      <c r="MH64" s="30">
        <f t="shared" si="18"/>
        <v>23</v>
      </c>
      <c r="MI64" s="30">
        <v>23</v>
      </c>
      <c r="MJ64" s="30">
        <v>23</v>
      </c>
      <c r="MK64" s="30">
        <v>23</v>
      </c>
      <c r="ML64" s="30">
        <v>23</v>
      </c>
      <c r="MM64" s="30">
        <v>23</v>
      </c>
      <c r="MN64" s="30">
        <f t="shared" si="19"/>
        <v>23</v>
      </c>
      <c r="MO64" s="30">
        <v>23</v>
      </c>
      <c r="MP64" s="30">
        <v>23</v>
      </c>
      <c r="MQ64" s="30">
        <v>23</v>
      </c>
      <c r="MR64" s="30">
        <v>23</v>
      </c>
      <c r="MS64" s="30">
        <f t="shared" si="52"/>
        <v>23</v>
      </c>
      <c r="MT64" s="30">
        <v>23</v>
      </c>
      <c r="MU64" s="30">
        <v>23.5</v>
      </c>
      <c r="MV64" s="30">
        <v>23.5</v>
      </c>
      <c r="MW64" s="30">
        <v>23.5</v>
      </c>
      <c r="MX64" s="30">
        <v>23.5</v>
      </c>
      <c r="MY64" s="30">
        <v>23.5</v>
      </c>
      <c r="MZ64" s="30">
        <v>23.5</v>
      </c>
      <c r="NA64" s="30">
        <v>23.5</v>
      </c>
      <c r="NB64" s="30">
        <v>23.5</v>
      </c>
      <c r="NC64" s="30">
        <v>23.5</v>
      </c>
      <c r="ND64" s="30">
        <v>23.5</v>
      </c>
      <c r="NE64" s="30">
        <v>23.5</v>
      </c>
      <c r="NF64" s="30">
        <v>23.5</v>
      </c>
      <c r="NG64" s="30">
        <v>23.5</v>
      </c>
      <c r="NH64" s="30">
        <v>23.5</v>
      </c>
      <c r="NI64" s="30">
        <v>23.5</v>
      </c>
      <c r="NJ64" s="30">
        <v>23.5</v>
      </c>
      <c r="NK64" s="30">
        <v>23.5</v>
      </c>
      <c r="NL64" s="30">
        <v>23.5</v>
      </c>
      <c r="NM64" s="30">
        <v>23.5</v>
      </c>
      <c r="NN64" s="30">
        <v>23.5</v>
      </c>
      <c r="NO64" s="30">
        <v>23.5</v>
      </c>
      <c r="NP64" s="30">
        <v>23.5</v>
      </c>
      <c r="NQ64" s="30">
        <v>23.5</v>
      </c>
      <c r="NR64" s="30">
        <v>23.5</v>
      </c>
      <c r="NS64" s="30">
        <v>23.5</v>
      </c>
      <c r="NT64" s="30">
        <v>23.5</v>
      </c>
      <c r="NU64" s="30">
        <v>23.5</v>
      </c>
      <c r="NV64" s="30">
        <v>23.5</v>
      </c>
      <c r="NW64" s="30">
        <v>23.5</v>
      </c>
      <c r="NX64" s="30">
        <v>23.5</v>
      </c>
      <c r="NY64" s="30">
        <v>23.5</v>
      </c>
      <c r="NZ64" s="30">
        <v>23.5</v>
      </c>
      <c r="OA64" s="30">
        <v>23.5</v>
      </c>
      <c r="OB64" s="30">
        <v>23.5</v>
      </c>
      <c r="OC64" s="30">
        <v>23.5</v>
      </c>
      <c r="OD64" s="30">
        <v>23.5</v>
      </c>
      <c r="OE64" s="30">
        <v>23.5</v>
      </c>
      <c r="OF64" s="30">
        <v>23.5</v>
      </c>
      <c r="OG64" s="30"/>
      <c r="OH64" s="30"/>
      <c r="OI64" s="30"/>
      <c r="OJ64" s="30"/>
      <c r="OK64" s="30"/>
      <c r="OL64" s="30"/>
      <c r="OM64" s="30"/>
      <c r="ON64" s="30"/>
      <c r="OO64" s="30"/>
      <c r="OP64" s="30"/>
      <c r="OQ64" s="30"/>
      <c r="OR64" s="30"/>
      <c r="OS64" s="30"/>
      <c r="OT64" s="30"/>
      <c r="OU64" s="30"/>
      <c r="OV64" s="30"/>
      <c r="OW64" s="30"/>
      <c r="OX64" s="30"/>
      <c r="OY64" s="30"/>
      <c r="OZ64" s="30"/>
      <c r="PA64" s="30"/>
      <c r="PB64" s="33"/>
      <c r="PC64" s="33"/>
      <c r="PD64" s="33"/>
      <c r="PE64" s="34"/>
      <c r="PF64" s="35">
        <v>24.65</v>
      </c>
      <c r="PG64" s="31">
        <v>25.65</v>
      </c>
      <c r="PH64" s="30">
        <v>25.65</v>
      </c>
      <c r="PI64" s="30">
        <v>25.65</v>
      </c>
      <c r="PJ64" s="30">
        <v>25.65</v>
      </c>
      <c r="PK64" s="30">
        <v>25.65</v>
      </c>
      <c r="PL64" s="31">
        <f t="shared" si="22"/>
        <v>25.65</v>
      </c>
      <c r="PM64" s="30">
        <v>25.65</v>
      </c>
      <c r="PN64" s="30">
        <v>25.65</v>
      </c>
      <c r="PO64" s="30">
        <v>25.65</v>
      </c>
      <c r="PP64" s="30">
        <v>25.65</v>
      </c>
      <c r="PQ64" s="30">
        <v>25.65</v>
      </c>
      <c r="PR64" s="31">
        <f t="shared" si="284"/>
        <v>25.65</v>
      </c>
      <c r="PS64" s="32">
        <v>24</v>
      </c>
      <c r="PT64" s="32">
        <v>24</v>
      </c>
      <c r="PU64" s="32">
        <v>24</v>
      </c>
      <c r="PV64" s="31">
        <f>AVERAGE(PS64:PU64)</f>
        <v>24</v>
      </c>
      <c r="PW64" s="32">
        <v>24</v>
      </c>
      <c r="PX64" s="32">
        <v>24</v>
      </c>
      <c r="PY64" s="32">
        <v>24</v>
      </c>
      <c r="PZ64" s="32">
        <v>24</v>
      </c>
      <c r="QA64" s="32">
        <v>23</v>
      </c>
      <c r="QB64" s="50">
        <f t="shared" si="70"/>
        <v>23.8</v>
      </c>
      <c r="QC64" s="32">
        <v>23</v>
      </c>
      <c r="QD64" s="32">
        <v>23</v>
      </c>
      <c r="QE64" s="32">
        <v>23</v>
      </c>
      <c r="QF64" s="32">
        <v>23</v>
      </c>
      <c r="QG64" s="32">
        <f t="shared" si="56"/>
        <v>23</v>
      </c>
      <c r="QH64" s="32">
        <v>23</v>
      </c>
      <c r="QI64" s="32">
        <v>23</v>
      </c>
      <c r="QJ64" s="32">
        <v>23</v>
      </c>
      <c r="QK64" s="32">
        <v>23</v>
      </c>
      <c r="QL64" s="32">
        <f t="shared" si="24"/>
        <v>23</v>
      </c>
      <c r="QM64" s="32">
        <v>23</v>
      </c>
      <c r="QN64" s="32">
        <v>23</v>
      </c>
      <c r="QO64" s="32">
        <v>23</v>
      </c>
      <c r="QP64" s="32">
        <v>23</v>
      </c>
      <c r="QQ64" s="38">
        <f t="shared" si="57"/>
        <v>23</v>
      </c>
      <c r="QR64" s="32">
        <v>23</v>
      </c>
      <c r="QS64" s="32">
        <v>23</v>
      </c>
      <c r="QT64" s="32">
        <v>23</v>
      </c>
      <c r="QU64" s="32">
        <v>23</v>
      </c>
      <c r="QV64" s="38">
        <f t="shared" si="58"/>
        <v>23</v>
      </c>
      <c r="QW64" s="32">
        <v>23</v>
      </c>
      <c r="QX64" s="32">
        <v>23</v>
      </c>
      <c r="QY64" s="32">
        <v>23</v>
      </c>
      <c r="QZ64" s="32">
        <v>23</v>
      </c>
      <c r="RA64" s="32">
        <v>23</v>
      </c>
      <c r="RB64" s="32">
        <f t="shared" si="25"/>
        <v>23</v>
      </c>
      <c r="RC64" s="32">
        <v>23</v>
      </c>
      <c r="RD64" s="32">
        <v>23</v>
      </c>
      <c r="RE64" s="32">
        <v>23</v>
      </c>
      <c r="RF64" s="32">
        <v>23</v>
      </c>
      <c r="RG64" s="32">
        <v>23</v>
      </c>
      <c r="RH64" s="32">
        <f t="shared" si="26"/>
        <v>23</v>
      </c>
      <c r="RI64" s="32">
        <v>23</v>
      </c>
      <c r="RJ64" s="32">
        <v>23</v>
      </c>
      <c r="RK64" s="32">
        <v>23</v>
      </c>
      <c r="RL64" s="32">
        <v>23</v>
      </c>
      <c r="RM64" s="30">
        <f t="shared" si="71"/>
        <v>23</v>
      </c>
      <c r="RN64" s="32">
        <v>23</v>
      </c>
      <c r="RO64" s="32">
        <v>23</v>
      </c>
      <c r="RP64" s="32">
        <v>23</v>
      </c>
      <c r="RQ64" s="32">
        <v>23</v>
      </c>
      <c r="RR64" s="32">
        <f t="shared" si="27"/>
        <v>23</v>
      </c>
      <c r="RS64" s="32">
        <v>23</v>
      </c>
      <c r="RT64" s="32">
        <v>23</v>
      </c>
      <c r="RU64" s="32">
        <v>23</v>
      </c>
      <c r="RV64" s="32">
        <v>23</v>
      </c>
      <c r="RW64" s="32">
        <v>23</v>
      </c>
      <c r="RX64" s="32">
        <f t="shared" si="59"/>
        <v>23</v>
      </c>
      <c r="RY64" s="32">
        <v>23</v>
      </c>
      <c r="RZ64" s="32">
        <v>23</v>
      </c>
      <c r="SA64" s="32">
        <v>23</v>
      </c>
      <c r="SB64" s="32">
        <v>23</v>
      </c>
      <c r="SC64" s="32">
        <f t="shared" si="60"/>
        <v>23</v>
      </c>
      <c r="SD64" s="32">
        <v>23</v>
      </c>
      <c r="SE64" s="32">
        <v>24</v>
      </c>
      <c r="SF64" s="32">
        <v>24</v>
      </c>
      <c r="SG64" s="32">
        <v>24</v>
      </c>
      <c r="SH64" s="32">
        <v>24</v>
      </c>
      <c r="SI64" s="32">
        <v>24</v>
      </c>
      <c r="SJ64" s="32">
        <v>24</v>
      </c>
      <c r="SK64" s="32">
        <v>24</v>
      </c>
      <c r="SL64" s="32">
        <v>24</v>
      </c>
      <c r="SM64" s="32">
        <v>24</v>
      </c>
      <c r="SN64" s="32">
        <v>24</v>
      </c>
      <c r="SO64" s="32">
        <v>24</v>
      </c>
      <c r="SP64" s="32">
        <v>24</v>
      </c>
      <c r="SQ64" s="32">
        <v>24</v>
      </c>
      <c r="SR64" s="32">
        <v>24</v>
      </c>
      <c r="SS64" s="32">
        <v>24</v>
      </c>
      <c r="ST64" s="32">
        <v>24</v>
      </c>
      <c r="SU64" s="32">
        <v>24</v>
      </c>
      <c r="SV64" s="32">
        <v>24</v>
      </c>
      <c r="SW64" s="32">
        <v>24</v>
      </c>
      <c r="SX64" s="32">
        <v>24</v>
      </c>
      <c r="SY64" s="32">
        <v>24</v>
      </c>
      <c r="SZ64" s="32">
        <v>24</v>
      </c>
      <c r="TA64" s="32">
        <v>24</v>
      </c>
      <c r="TB64" s="32">
        <v>24</v>
      </c>
      <c r="TC64" s="32">
        <v>24</v>
      </c>
      <c r="TD64" s="32">
        <v>24</v>
      </c>
      <c r="TE64" s="32">
        <v>24</v>
      </c>
      <c r="TF64" s="32">
        <v>24</v>
      </c>
      <c r="TG64" s="32">
        <v>24</v>
      </c>
      <c r="TH64" s="32">
        <v>24</v>
      </c>
      <c r="TI64" s="32">
        <v>24</v>
      </c>
      <c r="TJ64" s="32">
        <v>24</v>
      </c>
      <c r="TK64" s="32">
        <v>24</v>
      </c>
      <c r="TL64" s="32">
        <v>28</v>
      </c>
      <c r="TM64" s="32">
        <v>28</v>
      </c>
      <c r="TN64" s="32">
        <v>28</v>
      </c>
      <c r="TO64" s="32">
        <v>28</v>
      </c>
      <c r="TP64" s="32">
        <v>28</v>
      </c>
      <c r="TQ64" s="32">
        <v>28</v>
      </c>
      <c r="TR64" s="32">
        <v>28</v>
      </c>
      <c r="TS64" s="32">
        <v>28</v>
      </c>
      <c r="TT64" s="32">
        <v>28</v>
      </c>
      <c r="TU64" s="32">
        <v>28</v>
      </c>
      <c r="TV64" s="32">
        <v>28</v>
      </c>
      <c r="TW64" s="32">
        <v>28</v>
      </c>
      <c r="TX64" s="32">
        <v>28</v>
      </c>
      <c r="TY64" s="32">
        <v>28</v>
      </c>
      <c r="TZ64" s="32">
        <v>28</v>
      </c>
      <c r="UA64" s="32">
        <v>28</v>
      </c>
      <c r="UB64" s="32">
        <v>28</v>
      </c>
      <c r="UC64" s="32">
        <v>30</v>
      </c>
      <c r="UD64" s="32">
        <v>28</v>
      </c>
      <c r="UE64" s="32">
        <v>28</v>
      </c>
      <c r="UF64" s="32">
        <v>28</v>
      </c>
      <c r="UG64" s="32">
        <v>28</v>
      </c>
      <c r="UH64" s="32">
        <v>28</v>
      </c>
      <c r="UI64" s="32">
        <v>28</v>
      </c>
      <c r="UJ64" s="32">
        <v>28</v>
      </c>
      <c r="UK64" s="32">
        <v>28</v>
      </c>
      <c r="UL64" s="39">
        <f t="shared" si="61"/>
        <v>1</v>
      </c>
      <c r="UM64" s="40">
        <f t="shared" si="62"/>
        <v>1</v>
      </c>
      <c r="UN64" s="40" t="e">
        <f>#REF!/RX64</f>
        <v>#REF!</v>
      </c>
      <c r="UO64" s="41">
        <f t="shared" si="63"/>
        <v>1</v>
      </c>
    </row>
    <row r="65" spans="1:561" s="42" customFormat="1" ht="18.75" hidden="1" outlineLevel="1">
      <c r="A65" s="29" t="s">
        <v>83</v>
      </c>
      <c r="B65" s="30"/>
      <c r="C65" s="31"/>
      <c r="D65" s="30"/>
      <c r="E65" s="30"/>
      <c r="F65" s="30"/>
      <c r="G65" s="30"/>
      <c r="H65" s="31"/>
      <c r="I65" s="30"/>
      <c r="J65" s="30"/>
      <c r="K65" s="30"/>
      <c r="L65" s="30"/>
      <c r="M65" s="30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50"/>
      <c r="Y65" s="32"/>
      <c r="Z65" s="32"/>
      <c r="AA65" s="32"/>
      <c r="AB65" s="32"/>
      <c r="AC65" s="5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0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0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0" t="e">
        <f>AVERAGE(BU65:BX65)</f>
        <v>#DIV/0!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54" t="e">
        <f t="shared" si="37"/>
        <v>#DIV/0!</v>
      </c>
      <c r="EI65" s="54" t="e">
        <f t="shared" si="38"/>
        <v>#DIV/0!</v>
      </c>
      <c r="EJ65" s="54" t="e">
        <f>#REF!/BT65</f>
        <v>#REF!</v>
      </c>
      <c r="EK65" s="55" t="e">
        <f t="shared" si="39"/>
        <v>#DIV/0!</v>
      </c>
      <c r="EL65" s="35"/>
      <c r="EM65" s="30"/>
      <c r="EN65" s="30"/>
      <c r="EO65" s="30"/>
      <c r="EP65" s="30"/>
      <c r="EQ65" s="30"/>
      <c r="ER65" s="31"/>
      <c r="ES65" s="30"/>
      <c r="ET65" s="30"/>
      <c r="EU65" s="30"/>
      <c r="EV65" s="36"/>
      <c r="EW65" s="35"/>
      <c r="EX65" s="31"/>
      <c r="EY65" s="32"/>
      <c r="EZ65" s="30"/>
      <c r="FA65" s="30"/>
      <c r="FB65" s="31"/>
      <c r="FC65" s="30"/>
      <c r="FD65" s="30"/>
      <c r="FE65" s="30"/>
      <c r="FF65" s="30">
        <v>24</v>
      </c>
      <c r="FG65" s="30">
        <v>24</v>
      </c>
      <c r="FH65" s="50">
        <f t="shared" si="332"/>
        <v>24</v>
      </c>
      <c r="FI65" s="30">
        <v>24</v>
      </c>
      <c r="FJ65" s="30">
        <v>24</v>
      </c>
      <c r="FK65" s="30">
        <v>24</v>
      </c>
      <c r="FL65" s="30">
        <v>24</v>
      </c>
      <c r="FM65" s="30">
        <f t="shared" si="40"/>
        <v>24</v>
      </c>
      <c r="FN65" s="30">
        <v>24</v>
      </c>
      <c r="FO65" s="30">
        <v>24</v>
      </c>
      <c r="FP65" s="30">
        <v>24</v>
      </c>
      <c r="FQ65" s="30">
        <v>24</v>
      </c>
      <c r="FR65" s="30">
        <f t="shared" si="8"/>
        <v>24</v>
      </c>
      <c r="FS65" s="30">
        <v>24</v>
      </c>
      <c r="FT65" s="30">
        <v>24</v>
      </c>
      <c r="FU65" s="30">
        <v>24</v>
      </c>
      <c r="FV65" s="30">
        <v>24</v>
      </c>
      <c r="FW65" s="30">
        <f t="shared" si="9"/>
        <v>24</v>
      </c>
      <c r="FX65" s="30">
        <v>24</v>
      </c>
      <c r="FY65" s="30">
        <v>24</v>
      </c>
      <c r="FZ65" s="30">
        <v>24</v>
      </c>
      <c r="GA65" s="30">
        <v>24</v>
      </c>
      <c r="GB65" s="32">
        <f t="shared" si="10"/>
        <v>24</v>
      </c>
      <c r="GC65" s="30">
        <v>24</v>
      </c>
      <c r="GD65" s="30">
        <v>24</v>
      </c>
      <c r="GE65" s="30">
        <v>24</v>
      </c>
      <c r="GF65" s="30">
        <v>24</v>
      </c>
      <c r="GG65" s="30">
        <v>24</v>
      </c>
      <c r="GH65" s="30">
        <f t="shared" si="41"/>
        <v>24</v>
      </c>
      <c r="GI65" s="30">
        <v>24</v>
      </c>
      <c r="GJ65" s="30">
        <v>24</v>
      </c>
      <c r="GK65" s="30">
        <v>24</v>
      </c>
      <c r="GL65" s="30">
        <v>24</v>
      </c>
      <c r="GM65" s="30">
        <v>24</v>
      </c>
      <c r="GN65" s="32">
        <f t="shared" si="42"/>
        <v>24</v>
      </c>
      <c r="GO65" s="30">
        <v>24</v>
      </c>
      <c r="GP65" s="30">
        <v>24</v>
      </c>
      <c r="GQ65" s="30">
        <v>24</v>
      </c>
      <c r="GR65" s="30">
        <v>24</v>
      </c>
      <c r="GS65" s="30">
        <f t="shared" si="66"/>
        <v>24</v>
      </c>
      <c r="GT65" s="30">
        <v>24</v>
      </c>
      <c r="GU65" s="30">
        <v>24</v>
      </c>
      <c r="GV65" s="30">
        <v>24</v>
      </c>
      <c r="GW65" s="30">
        <v>24</v>
      </c>
      <c r="GX65" s="30">
        <f t="shared" si="43"/>
        <v>24</v>
      </c>
      <c r="GY65" s="30">
        <v>24</v>
      </c>
      <c r="GZ65" s="30">
        <v>24</v>
      </c>
      <c r="HA65" s="30">
        <v>24</v>
      </c>
      <c r="HB65" s="30">
        <v>24</v>
      </c>
      <c r="HC65" s="30">
        <v>24</v>
      </c>
      <c r="HD65" s="30">
        <f t="shared" si="44"/>
        <v>24</v>
      </c>
      <c r="HE65" s="30">
        <v>24</v>
      </c>
      <c r="HF65" s="30">
        <v>24</v>
      </c>
      <c r="HG65" s="30">
        <v>24</v>
      </c>
      <c r="HH65" s="30">
        <v>24</v>
      </c>
      <c r="HI65" s="30">
        <f t="shared" si="45"/>
        <v>24</v>
      </c>
      <c r="HJ65" s="30">
        <v>24</v>
      </c>
      <c r="HK65" s="30">
        <v>25</v>
      </c>
      <c r="HL65" s="30">
        <v>25</v>
      </c>
      <c r="HM65" s="30">
        <v>25</v>
      </c>
      <c r="HN65" s="30">
        <v>25</v>
      </c>
      <c r="HO65" s="30">
        <v>25</v>
      </c>
      <c r="HP65" s="30">
        <v>25</v>
      </c>
      <c r="HQ65" s="30">
        <v>25</v>
      </c>
      <c r="HR65" s="30">
        <v>25</v>
      </c>
      <c r="HS65" s="30">
        <v>25</v>
      </c>
      <c r="HT65" s="30">
        <v>25</v>
      </c>
      <c r="HU65" s="30">
        <v>25</v>
      </c>
      <c r="HV65" s="30">
        <v>25</v>
      </c>
      <c r="HW65" s="30">
        <v>25</v>
      </c>
      <c r="HX65" s="30">
        <v>25</v>
      </c>
      <c r="HY65" s="30">
        <v>25</v>
      </c>
      <c r="HZ65" s="30">
        <v>25</v>
      </c>
      <c r="IA65" s="30">
        <v>25</v>
      </c>
      <c r="IB65" s="30">
        <v>25</v>
      </c>
      <c r="IC65" s="30">
        <v>25</v>
      </c>
      <c r="ID65" s="30">
        <v>25</v>
      </c>
      <c r="IE65" s="30">
        <v>25</v>
      </c>
      <c r="IF65" s="30">
        <v>25</v>
      </c>
      <c r="IG65" s="30">
        <v>25</v>
      </c>
      <c r="IH65" s="30">
        <v>25</v>
      </c>
      <c r="II65" s="30">
        <v>25</v>
      </c>
      <c r="IJ65" s="30">
        <v>25</v>
      </c>
      <c r="IK65" s="30">
        <v>25</v>
      </c>
      <c r="IL65" s="30">
        <v>25</v>
      </c>
      <c r="IM65" s="30">
        <v>25</v>
      </c>
      <c r="IN65" s="30">
        <v>25</v>
      </c>
      <c r="IO65" s="30">
        <v>25</v>
      </c>
      <c r="IP65" s="30">
        <v>25</v>
      </c>
      <c r="IQ65" s="30">
        <v>25</v>
      </c>
      <c r="IR65" s="30">
        <v>25</v>
      </c>
      <c r="IS65" s="30">
        <v>25</v>
      </c>
      <c r="IT65" s="30">
        <v>25</v>
      </c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3" t="e">
        <f t="shared" si="46"/>
        <v>#DIV/0!</v>
      </c>
      <c r="JS65" s="33" t="e">
        <f t="shared" si="47"/>
        <v>#DIV/0!</v>
      </c>
      <c r="JT65" s="33" t="e">
        <f>#REF!/HD65</f>
        <v>#REF!</v>
      </c>
      <c r="JU65" s="34" t="e">
        <f t="shared" si="48"/>
        <v>#DIV/0!</v>
      </c>
      <c r="JV65" s="30"/>
      <c r="JW65" s="31"/>
      <c r="JX65" s="30"/>
      <c r="JY65" s="30"/>
      <c r="JZ65" s="30"/>
      <c r="KA65" s="30"/>
      <c r="KB65" s="31"/>
      <c r="KC65" s="30"/>
      <c r="KD65" s="30"/>
      <c r="KE65" s="30"/>
      <c r="KF65" s="36"/>
      <c r="KG65" s="37"/>
      <c r="KH65" s="31"/>
      <c r="KI65" s="32"/>
      <c r="KJ65" s="30"/>
      <c r="KK65" s="30"/>
      <c r="KL65" s="31"/>
      <c r="KM65" s="30"/>
      <c r="KN65" s="30"/>
      <c r="KO65" s="30"/>
      <c r="KP65" s="30"/>
      <c r="KQ65" s="30">
        <v>21.5</v>
      </c>
      <c r="KR65" s="50">
        <f t="shared" si="333"/>
        <v>21.5</v>
      </c>
      <c r="KS65" s="30">
        <v>21.5</v>
      </c>
      <c r="KT65" s="30">
        <v>21.5</v>
      </c>
      <c r="KU65" s="30">
        <v>21.5</v>
      </c>
      <c r="KV65" s="30">
        <v>21.5</v>
      </c>
      <c r="KW65" s="30">
        <f t="shared" si="50"/>
        <v>21.5</v>
      </c>
      <c r="KX65" s="30">
        <v>21.5</v>
      </c>
      <c r="KY65" s="30">
        <v>21.5</v>
      </c>
      <c r="KZ65" s="30">
        <v>21.5</v>
      </c>
      <c r="LA65" s="30">
        <v>21.5</v>
      </c>
      <c r="LB65" s="30">
        <f t="shared" si="14"/>
        <v>21.5</v>
      </c>
      <c r="LC65" s="30">
        <v>21.5</v>
      </c>
      <c r="LD65" s="30">
        <v>21.5</v>
      </c>
      <c r="LE65" s="30">
        <v>21.5</v>
      </c>
      <c r="LF65" s="30">
        <v>21.5</v>
      </c>
      <c r="LG65" s="30">
        <f t="shared" si="51"/>
        <v>21.5</v>
      </c>
      <c r="LH65" s="30">
        <v>21.5</v>
      </c>
      <c r="LI65" s="30">
        <v>21.5</v>
      </c>
      <c r="LJ65" s="30">
        <v>21.5</v>
      </c>
      <c r="LK65" s="30">
        <v>21.5</v>
      </c>
      <c r="LL65" s="32">
        <f t="shared" si="15"/>
        <v>21.5</v>
      </c>
      <c r="LM65" s="30">
        <v>21.5</v>
      </c>
      <c r="LN65" s="30">
        <v>21.5</v>
      </c>
      <c r="LO65" s="30">
        <v>21.5</v>
      </c>
      <c r="LP65" s="30">
        <v>21.5</v>
      </c>
      <c r="LQ65" s="30">
        <v>21.5</v>
      </c>
      <c r="LR65" s="30">
        <f t="shared" si="16"/>
        <v>21.5</v>
      </c>
      <c r="LS65" s="30">
        <v>21.5</v>
      </c>
      <c r="LT65" s="30">
        <v>21.5</v>
      </c>
      <c r="LU65" s="30">
        <v>21.5</v>
      </c>
      <c r="LV65" s="30">
        <v>21.5</v>
      </c>
      <c r="LW65" s="30">
        <v>21.5</v>
      </c>
      <c r="LX65" s="32">
        <f t="shared" si="17"/>
        <v>21.5</v>
      </c>
      <c r="LY65" s="30">
        <v>21.5</v>
      </c>
      <c r="LZ65" s="30">
        <v>21.5</v>
      </c>
      <c r="MA65" s="30">
        <v>21.5</v>
      </c>
      <c r="MB65" s="30">
        <v>21.5</v>
      </c>
      <c r="MC65" s="30">
        <f t="shared" si="68"/>
        <v>21.5</v>
      </c>
      <c r="MD65" s="30">
        <v>21.5</v>
      </c>
      <c r="ME65" s="30">
        <v>21.5</v>
      </c>
      <c r="MF65" s="30">
        <v>21.5</v>
      </c>
      <c r="MG65" s="30">
        <v>21.5</v>
      </c>
      <c r="MH65" s="30">
        <f t="shared" si="18"/>
        <v>21.5</v>
      </c>
      <c r="MI65" s="30">
        <v>21.5</v>
      </c>
      <c r="MJ65" s="30">
        <v>21.5</v>
      </c>
      <c r="MK65" s="30">
        <v>21.5</v>
      </c>
      <c r="ML65" s="30">
        <v>21.5</v>
      </c>
      <c r="MM65" s="30">
        <v>21.5</v>
      </c>
      <c r="MN65" s="30">
        <f t="shared" si="19"/>
        <v>21.5</v>
      </c>
      <c r="MO65" s="30">
        <v>21.5</v>
      </c>
      <c r="MP65" s="30">
        <v>21.5</v>
      </c>
      <c r="MQ65" s="30">
        <v>21.5</v>
      </c>
      <c r="MR65" s="30">
        <v>21.5</v>
      </c>
      <c r="MS65" s="30">
        <f t="shared" si="52"/>
        <v>21.5</v>
      </c>
      <c r="MT65" s="30">
        <v>21.5</v>
      </c>
      <c r="MU65" s="30">
        <v>22.5</v>
      </c>
      <c r="MV65" s="30">
        <v>22.5</v>
      </c>
      <c r="MW65" s="30">
        <v>22.5</v>
      </c>
      <c r="MX65" s="30">
        <v>22.5</v>
      </c>
      <c r="MY65" s="30">
        <v>22.5</v>
      </c>
      <c r="MZ65" s="30">
        <v>22.5</v>
      </c>
      <c r="NA65" s="30">
        <v>22.5</v>
      </c>
      <c r="NB65" s="30">
        <v>22.5</v>
      </c>
      <c r="NC65" s="30">
        <v>22.5</v>
      </c>
      <c r="ND65" s="30">
        <v>22.5</v>
      </c>
      <c r="NE65" s="30">
        <v>22.5</v>
      </c>
      <c r="NF65" s="30">
        <v>22.5</v>
      </c>
      <c r="NG65" s="30">
        <v>22.5</v>
      </c>
      <c r="NH65" s="30">
        <v>22.5</v>
      </c>
      <c r="NI65" s="30">
        <v>22.5</v>
      </c>
      <c r="NJ65" s="30">
        <v>22.5</v>
      </c>
      <c r="NK65" s="30">
        <v>22.5</v>
      </c>
      <c r="NL65" s="30">
        <v>22.5</v>
      </c>
      <c r="NM65" s="30">
        <v>22.5</v>
      </c>
      <c r="NN65" s="30">
        <v>22.5</v>
      </c>
      <c r="NO65" s="30">
        <v>22.5</v>
      </c>
      <c r="NP65" s="30">
        <v>22.5</v>
      </c>
      <c r="NQ65" s="30">
        <v>22.5</v>
      </c>
      <c r="NR65" s="30">
        <v>22.5</v>
      </c>
      <c r="NS65" s="30">
        <v>22.5</v>
      </c>
      <c r="NT65" s="30">
        <v>22.5</v>
      </c>
      <c r="NU65" s="30">
        <v>22.5</v>
      </c>
      <c r="NV65" s="30">
        <v>22.5</v>
      </c>
      <c r="NW65" s="30">
        <v>22.5</v>
      </c>
      <c r="NX65" s="30">
        <v>22.5</v>
      </c>
      <c r="NY65" s="30">
        <v>22.5</v>
      </c>
      <c r="NZ65" s="30">
        <v>22.5</v>
      </c>
      <c r="OA65" s="30">
        <v>22.5</v>
      </c>
      <c r="OB65" s="30">
        <v>22.5</v>
      </c>
      <c r="OC65" s="30">
        <v>22.5</v>
      </c>
      <c r="OD65" s="30">
        <v>22.5</v>
      </c>
      <c r="OE65" s="30"/>
      <c r="OF65" s="30"/>
      <c r="OG65" s="30"/>
      <c r="OH65" s="30"/>
      <c r="OI65" s="30"/>
      <c r="OJ65" s="30"/>
      <c r="OK65" s="30"/>
      <c r="OL65" s="30"/>
      <c r="OM65" s="30"/>
      <c r="ON65" s="30"/>
      <c r="OO65" s="30"/>
      <c r="OP65" s="30"/>
      <c r="OQ65" s="30"/>
      <c r="OR65" s="30"/>
      <c r="OS65" s="30"/>
      <c r="OT65" s="30"/>
      <c r="OU65" s="30"/>
      <c r="OV65" s="30"/>
      <c r="OW65" s="30"/>
      <c r="OX65" s="30"/>
      <c r="OY65" s="30"/>
      <c r="OZ65" s="30"/>
      <c r="PA65" s="30"/>
      <c r="PB65" s="33"/>
      <c r="PC65" s="33"/>
      <c r="PD65" s="33"/>
      <c r="PE65" s="34"/>
      <c r="PF65" s="35"/>
      <c r="PG65" s="31"/>
      <c r="PH65" s="30"/>
      <c r="PI65" s="30"/>
      <c r="PJ65" s="30"/>
      <c r="PK65" s="30"/>
      <c r="PL65" s="31"/>
      <c r="PM65" s="30"/>
      <c r="PN65" s="30"/>
      <c r="PO65" s="30"/>
      <c r="PP65" s="30"/>
      <c r="PQ65" s="30"/>
      <c r="PR65" s="31"/>
      <c r="PS65" s="32"/>
      <c r="PT65" s="32"/>
      <c r="PU65" s="32"/>
      <c r="PV65" s="31"/>
      <c r="PW65" s="32"/>
      <c r="PX65" s="32"/>
      <c r="PY65" s="32"/>
      <c r="PZ65" s="32"/>
      <c r="QA65" s="32">
        <v>25</v>
      </c>
      <c r="QB65" s="50"/>
      <c r="QC65" s="32">
        <v>25</v>
      </c>
      <c r="QD65" s="32">
        <v>25</v>
      </c>
      <c r="QE65" s="32">
        <v>25</v>
      </c>
      <c r="QF65" s="32">
        <v>25</v>
      </c>
      <c r="QG65" s="32">
        <f t="shared" si="56"/>
        <v>25</v>
      </c>
      <c r="QH65" s="32">
        <v>25</v>
      </c>
      <c r="QI65" s="32">
        <v>25</v>
      </c>
      <c r="QJ65" s="32">
        <v>25</v>
      </c>
      <c r="QK65" s="32">
        <v>25</v>
      </c>
      <c r="QL65" s="32">
        <f t="shared" si="24"/>
        <v>25</v>
      </c>
      <c r="QM65" s="32">
        <v>25</v>
      </c>
      <c r="QN65" s="32">
        <v>25</v>
      </c>
      <c r="QO65" s="32">
        <v>25</v>
      </c>
      <c r="QP65" s="32">
        <v>25</v>
      </c>
      <c r="QQ65" s="38">
        <f t="shared" si="57"/>
        <v>25</v>
      </c>
      <c r="QR65" s="32">
        <v>25</v>
      </c>
      <c r="QS65" s="32">
        <v>25</v>
      </c>
      <c r="QT65" s="32">
        <v>25</v>
      </c>
      <c r="QU65" s="32">
        <v>25</v>
      </c>
      <c r="QV65" s="38">
        <f t="shared" si="58"/>
        <v>25</v>
      </c>
      <c r="QW65" s="32">
        <v>25</v>
      </c>
      <c r="QX65" s="32">
        <v>25</v>
      </c>
      <c r="QY65" s="32">
        <v>25</v>
      </c>
      <c r="QZ65" s="32">
        <v>25</v>
      </c>
      <c r="RA65" s="32">
        <v>25</v>
      </c>
      <c r="RB65" s="32">
        <f t="shared" si="25"/>
        <v>25</v>
      </c>
      <c r="RC65" s="32">
        <v>25</v>
      </c>
      <c r="RD65" s="32">
        <v>25</v>
      </c>
      <c r="RE65" s="32">
        <v>25</v>
      </c>
      <c r="RF65" s="32">
        <v>25</v>
      </c>
      <c r="RG65" s="32">
        <v>25</v>
      </c>
      <c r="RH65" s="32">
        <f t="shared" si="26"/>
        <v>25</v>
      </c>
      <c r="RI65" s="32">
        <v>25</v>
      </c>
      <c r="RJ65" s="32">
        <v>25</v>
      </c>
      <c r="RK65" s="32">
        <v>25</v>
      </c>
      <c r="RL65" s="32">
        <v>25</v>
      </c>
      <c r="RM65" s="30">
        <f t="shared" si="71"/>
        <v>25</v>
      </c>
      <c r="RN65" s="32">
        <v>24</v>
      </c>
      <c r="RO65" s="32">
        <v>24</v>
      </c>
      <c r="RP65" s="32">
        <v>24</v>
      </c>
      <c r="RQ65" s="32">
        <v>24</v>
      </c>
      <c r="RR65" s="32">
        <f t="shared" si="27"/>
        <v>24</v>
      </c>
      <c r="RS65" s="32">
        <v>24</v>
      </c>
      <c r="RT65" s="32">
        <v>24</v>
      </c>
      <c r="RU65" s="32">
        <v>24</v>
      </c>
      <c r="RV65" s="32">
        <v>24</v>
      </c>
      <c r="RW65" s="32">
        <v>24</v>
      </c>
      <c r="RX65" s="32">
        <f t="shared" si="59"/>
        <v>24</v>
      </c>
      <c r="RY65" s="32">
        <v>24</v>
      </c>
      <c r="RZ65" s="32">
        <v>24</v>
      </c>
      <c r="SA65" s="32">
        <v>24</v>
      </c>
      <c r="SB65" s="32">
        <v>24</v>
      </c>
      <c r="SC65" s="32">
        <f t="shared" si="60"/>
        <v>24</v>
      </c>
      <c r="SD65" s="32">
        <v>24</v>
      </c>
      <c r="SE65" s="32">
        <v>24.5</v>
      </c>
      <c r="SF65" s="32">
        <v>24.5</v>
      </c>
      <c r="SG65" s="32">
        <v>24.5</v>
      </c>
      <c r="SH65" s="32">
        <v>24.5</v>
      </c>
      <c r="SI65" s="32">
        <v>24.5</v>
      </c>
      <c r="SJ65" s="32">
        <v>24.5</v>
      </c>
      <c r="SK65" s="32">
        <v>24.5</v>
      </c>
      <c r="SL65" s="32">
        <v>24.5</v>
      </c>
      <c r="SM65" s="32">
        <v>24.5</v>
      </c>
      <c r="SN65" s="32">
        <v>24.5</v>
      </c>
      <c r="SO65" s="32">
        <v>24.5</v>
      </c>
      <c r="SP65" s="32">
        <v>24.5</v>
      </c>
      <c r="SQ65" s="32">
        <v>24.5</v>
      </c>
      <c r="SR65" s="32">
        <v>24.5</v>
      </c>
      <c r="SS65" s="32">
        <v>24.5</v>
      </c>
      <c r="ST65" s="32">
        <v>24.5</v>
      </c>
      <c r="SU65" s="32">
        <v>24.5</v>
      </c>
      <c r="SV65" s="32">
        <v>24.5</v>
      </c>
      <c r="SW65" s="32">
        <v>24.5</v>
      </c>
      <c r="SX65" s="32">
        <v>24.5</v>
      </c>
      <c r="SY65" s="32">
        <v>24.5</v>
      </c>
      <c r="SZ65" s="32">
        <v>24.5</v>
      </c>
      <c r="TA65" s="32">
        <v>24.5</v>
      </c>
      <c r="TB65" s="32">
        <v>24.5</v>
      </c>
      <c r="TC65" s="32">
        <v>24.5</v>
      </c>
      <c r="TD65" s="32">
        <v>24.5</v>
      </c>
      <c r="TE65" s="32">
        <v>24.5</v>
      </c>
      <c r="TF65" s="32">
        <v>24.5</v>
      </c>
      <c r="TG65" s="32">
        <v>24.5</v>
      </c>
      <c r="TH65" s="32">
        <v>24.5</v>
      </c>
      <c r="TI65" s="32">
        <v>24.5</v>
      </c>
      <c r="TJ65" s="32">
        <v>24.5</v>
      </c>
      <c r="TK65" s="32">
        <v>24.5</v>
      </c>
      <c r="TL65" s="32">
        <v>24.5</v>
      </c>
      <c r="TM65" s="32">
        <v>24.5</v>
      </c>
      <c r="TN65" s="32">
        <v>24.5</v>
      </c>
      <c r="TO65" s="32"/>
      <c r="TP65" s="32"/>
      <c r="TQ65" s="32"/>
      <c r="TR65" s="32"/>
      <c r="TS65" s="32"/>
      <c r="TT65" s="32"/>
      <c r="TU65" s="32"/>
      <c r="TV65" s="32"/>
      <c r="TW65" s="32"/>
      <c r="TX65" s="32"/>
      <c r="TY65" s="32"/>
      <c r="TZ65" s="32"/>
      <c r="UA65" s="32"/>
      <c r="UB65" s="32"/>
      <c r="UC65" s="32"/>
      <c r="UD65" s="32"/>
      <c r="UE65" s="32"/>
      <c r="UF65" s="32"/>
      <c r="UG65" s="32"/>
      <c r="UH65" s="32"/>
      <c r="UI65" s="32"/>
      <c r="UJ65" s="32"/>
      <c r="UK65" s="32"/>
      <c r="UL65" s="39" t="e">
        <f t="shared" si="61"/>
        <v>#DIV/0!</v>
      </c>
      <c r="UM65" s="40" t="e">
        <f t="shared" si="62"/>
        <v>#DIV/0!</v>
      </c>
      <c r="UN65" s="40" t="e">
        <f>#REF!/RX65</f>
        <v>#REF!</v>
      </c>
      <c r="UO65" s="41" t="e">
        <f t="shared" si="63"/>
        <v>#DIV/0!</v>
      </c>
    </row>
    <row r="66" spans="1:561" s="42" customFormat="1" ht="18.75" hidden="1" outlineLevel="1">
      <c r="A66" s="29" t="s">
        <v>84</v>
      </c>
      <c r="B66" s="30"/>
      <c r="C66" s="31"/>
      <c r="D66" s="30"/>
      <c r="E66" s="30"/>
      <c r="F66" s="30"/>
      <c r="G66" s="30"/>
      <c r="H66" s="31"/>
      <c r="I66" s="30"/>
      <c r="J66" s="30"/>
      <c r="K66" s="30"/>
      <c r="L66" s="30"/>
      <c r="M66" s="30"/>
      <c r="N66" s="31"/>
      <c r="O66" s="32"/>
      <c r="P66" s="32"/>
      <c r="Q66" s="32"/>
      <c r="R66" s="32"/>
      <c r="S66" s="32"/>
      <c r="T66" s="32"/>
      <c r="U66" s="32"/>
      <c r="V66" s="32"/>
      <c r="W66" s="32"/>
      <c r="X66" s="50"/>
      <c r="Y66" s="32"/>
      <c r="Z66" s="32"/>
      <c r="AA66" s="32"/>
      <c r="AB66" s="32"/>
      <c r="AC66" s="5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0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0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0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54" t="e">
        <f t="shared" si="37"/>
        <v>#DIV/0!</v>
      </c>
      <c r="EI66" s="54" t="e">
        <f t="shared" si="38"/>
        <v>#DIV/0!</v>
      </c>
      <c r="EJ66" s="54" t="e">
        <f>#REF!/BT66</f>
        <v>#REF!</v>
      </c>
      <c r="EK66" s="55" t="e">
        <f t="shared" si="39"/>
        <v>#DIV/0!</v>
      </c>
      <c r="EL66" s="35"/>
      <c r="EM66" s="30"/>
      <c r="EN66" s="30"/>
      <c r="EO66" s="30"/>
      <c r="EP66" s="30"/>
      <c r="EQ66" s="30"/>
      <c r="ER66" s="31"/>
      <c r="ES66" s="30"/>
      <c r="ET66" s="30"/>
      <c r="EU66" s="30"/>
      <c r="EV66" s="36"/>
      <c r="EW66" s="35"/>
      <c r="EX66" s="31"/>
      <c r="EY66" s="32"/>
      <c r="EZ66" s="30"/>
      <c r="FA66" s="30"/>
      <c r="FB66" s="31"/>
      <c r="FC66" s="30"/>
      <c r="FD66" s="30"/>
      <c r="FE66" s="30"/>
      <c r="FF66" s="30"/>
      <c r="FG66" s="30"/>
      <c r="FH66" s="5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2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2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>
        <v>26.5</v>
      </c>
      <c r="IV66" s="30">
        <v>26.5</v>
      </c>
      <c r="IW66" s="30">
        <v>26.5</v>
      </c>
      <c r="IX66" s="30">
        <v>26.5</v>
      </c>
      <c r="IY66" s="30">
        <v>26.5</v>
      </c>
      <c r="IZ66" s="30">
        <v>26.5</v>
      </c>
      <c r="JA66" s="30">
        <v>26.5</v>
      </c>
      <c r="JB66" s="30">
        <v>26.5</v>
      </c>
      <c r="JC66" s="30">
        <v>26.5</v>
      </c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3" t="e">
        <f t="shared" si="46"/>
        <v>#DIV/0!</v>
      </c>
      <c r="JS66" s="33" t="e">
        <f t="shared" si="47"/>
        <v>#DIV/0!</v>
      </c>
      <c r="JT66" s="33" t="e">
        <f>#REF!/HD66</f>
        <v>#REF!</v>
      </c>
      <c r="JU66" s="34" t="e">
        <f t="shared" si="48"/>
        <v>#DIV/0!</v>
      </c>
      <c r="JV66" s="30"/>
      <c r="JW66" s="31"/>
      <c r="JX66" s="30"/>
      <c r="JY66" s="30"/>
      <c r="JZ66" s="30"/>
      <c r="KA66" s="30"/>
      <c r="KB66" s="31"/>
      <c r="KC66" s="30"/>
      <c r="KD66" s="30"/>
      <c r="KE66" s="30"/>
      <c r="KF66" s="36"/>
      <c r="KG66" s="37"/>
      <c r="KH66" s="31"/>
      <c r="KI66" s="32"/>
      <c r="KJ66" s="30"/>
      <c r="KK66" s="30"/>
      <c r="KL66" s="31"/>
      <c r="KM66" s="30"/>
      <c r="KN66" s="30"/>
      <c r="KO66" s="30"/>
      <c r="KP66" s="30"/>
      <c r="KQ66" s="30"/>
      <c r="KR66" s="50"/>
      <c r="KS66" s="30"/>
      <c r="KT66" s="30"/>
      <c r="KU66" s="30"/>
      <c r="KV66" s="30"/>
      <c r="KW66" s="30"/>
      <c r="KX66" s="30"/>
      <c r="KY66" s="30"/>
      <c r="KZ66" s="30"/>
      <c r="LA66" s="30"/>
      <c r="LB66" s="30"/>
      <c r="LC66" s="30"/>
      <c r="LD66" s="30"/>
      <c r="LE66" s="30"/>
      <c r="LF66" s="30"/>
      <c r="LG66" s="30"/>
      <c r="LH66" s="30"/>
      <c r="LI66" s="30"/>
      <c r="LJ66" s="30"/>
      <c r="LK66" s="30"/>
      <c r="LL66" s="32"/>
      <c r="LM66" s="30"/>
      <c r="LN66" s="30"/>
      <c r="LO66" s="30"/>
      <c r="LP66" s="30"/>
      <c r="LQ66" s="30"/>
      <c r="LR66" s="30"/>
      <c r="LS66" s="30"/>
      <c r="LT66" s="30"/>
      <c r="LU66" s="30"/>
      <c r="LV66" s="30"/>
      <c r="LW66" s="30"/>
      <c r="LX66" s="32"/>
      <c r="LY66" s="30"/>
      <c r="LZ66" s="30"/>
      <c r="MA66" s="30"/>
      <c r="MB66" s="30"/>
      <c r="MC66" s="30"/>
      <c r="MD66" s="30"/>
      <c r="ME66" s="30"/>
      <c r="MF66" s="30"/>
      <c r="MG66" s="30"/>
      <c r="MH66" s="30"/>
      <c r="MI66" s="30"/>
      <c r="MJ66" s="30"/>
      <c r="MK66" s="30"/>
      <c r="ML66" s="30"/>
      <c r="MM66" s="30"/>
      <c r="MN66" s="30"/>
      <c r="MO66" s="30"/>
      <c r="MP66" s="30"/>
      <c r="MQ66" s="30"/>
      <c r="MR66" s="30"/>
      <c r="MS66" s="30"/>
      <c r="MT66" s="30"/>
      <c r="MU66" s="30"/>
      <c r="MV66" s="30"/>
      <c r="MW66" s="30"/>
      <c r="MX66" s="30"/>
      <c r="MY66" s="30"/>
      <c r="MZ66" s="30"/>
      <c r="NA66" s="30"/>
      <c r="NB66" s="30"/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  <c r="NO66" s="30"/>
      <c r="NP66" s="30"/>
      <c r="NQ66" s="30"/>
      <c r="NR66" s="30"/>
      <c r="NS66" s="30"/>
      <c r="NT66" s="30"/>
      <c r="NU66" s="30"/>
      <c r="NV66" s="30"/>
      <c r="NW66" s="30"/>
      <c r="NX66" s="30"/>
      <c r="NY66" s="30"/>
      <c r="NZ66" s="30"/>
      <c r="OA66" s="30"/>
      <c r="OB66" s="30"/>
      <c r="OC66" s="30"/>
      <c r="OD66" s="30"/>
      <c r="OE66" s="30"/>
      <c r="OF66" s="30"/>
      <c r="OG66" s="30"/>
      <c r="OH66" s="30"/>
      <c r="OI66" s="30"/>
      <c r="OJ66" s="30"/>
      <c r="OK66" s="30"/>
      <c r="OL66" s="30"/>
      <c r="OM66" s="30"/>
      <c r="ON66" s="30"/>
      <c r="OO66" s="30"/>
      <c r="OP66" s="30"/>
      <c r="OQ66" s="30"/>
      <c r="OR66" s="30"/>
      <c r="OS66" s="30"/>
      <c r="OT66" s="30"/>
      <c r="OU66" s="30"/>
      <c r="OV66" s="30"/>
      <c r="OW66" s="30"/>
      <c r="OX66" s="30"/>
      <c r="OY66" s="30"/>
      <c r="OZ66" s="30"/>
      <c r="PA66" s="30"/>
      <c r="PB66" s="33"/>
      <c r="PC66" s="33"/>
      <c r="PD66" s="33"/>
      <c r="PE66" s="34"/>
      <c r="PF66" s="35"/>
      <c r="PG66" s="31"/>
      <c r="PH66" s="30"/>
      <c r="PI66" s="30"/>
      <c r="PJ66" s="30"/>
      <c r="PK66" s="30"/>
      <c r="PL66" s="31"/>
      <c r="PM66" s="30"/>
      <c r="PN66" s="30"/>
      <c r="PO66" s="30"/>
      <c r="PP66" s="30"/>
      <c r="PQ66" s="30"/>
      <c r="PR66" s="31"/>
      <c r="PS66" s="32"/>
      <c r="PT66" s="32"/>
      <c r="PU66" s="32"/>
      <c r="PV66" s="31"/>
      <c r="PW66" s="32"/>
      <c r="PX66" s="32"/>
      <c r="PY66" s="32"/>
      <c r="PZ66" s="32"/>
      <c r="QA66" s="32"/>
      <c r="QB66" s="50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8"/>
      <c r="QR66" s="32"/>
      <c r="QS66" s="32"/>
      <c r="QT66" s="32"/>
      <c r="QU66" s="32"/>
      <c r="QV66" s="38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0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/>
      <c r="TA66" s="32"/>
      <c r="TB66" s="32"/>
      <c r="TC66" s="32"/>
      <c r="TD66" s="32"/>
      <c r="TE66" s="32"/>
      <c r="TF66" s="32"/>
      <c r="TG66" s="32"/>
      <c r="TH66" s="32"/>
      <c r="TI66" s="32"/>
      <c r="TJ66" s="32"/>
      <c r="TK66" s="32"/>
      <c r="TL66" s="32"/>
      <c r="TM66" s="32"/>
      <c r="TN66" s="32"/>
      <c r="TO66" s="32">
        <v>26.2</v>
      </c>
      <c r="TP66" s="32">
        <v>26.2</v>
      </c>
      <c r="TQ66" s="32">
        <v>26.2</v>
      </c>
      <c r="TR66" s="32">
        <v>26.2</v>
      </c>
      <c r="TS66" s="32">
        <v>26.2</v>
      </c>
      <c r="TT66" s="32">
        <v>26.2</v>
      </c>
      <c r="TU66" s="32">
        <v>26.2</v>
      </c>
      <c r="TV66" s="32">
        <v>26.2</v>
      </c>
      <c r="TW66" s="32">
        <v>26.2</v>
      </c>
      <c r="TX66" s="32"/>
      <c r="TY66" s="32"/>
      <c r="TZ66" s="32"/>
      <c r="UA66" s="32"/>
      <c r="UB66" s="32"/>
      <c r="UC66" s="32"/>
      <c r="UD66" s="32"/>
      <c r="UE66" s="32"/>
      <c r="UF66" s="32"/>
      <c r="UG66" s="32"/>
      <c r="UH66" s="32"/>
      <c r="UI66" s="32"/>
      <c r="UJ66" s="32"/>
      <c r="UK66" s="32"/>
      <c r="UL66" s="39" t="e">
        <f t="shared" si="61"/>
        <v>#DIV/0!</v>
      </c>
      <c r="UM66" s="40" t="e">
        <f t="shared" si="62"/>
        <v>#DIV/0!</v>
      </c>
      <c r="UN66" s="40" t="e">
        <f>#REF!/RX66</f>
        <v>#REF!</v>
      </c>
      <c r="UO66" s="41" t="e">
        <f t="shared" si="63"/>
        <v>#DIV/0!</v>
      </c>
    </row>
    <row r="67" spans="1:561" s="28" customFormat="1" ht="21" customHeight="1" collapsed="1">
      <c r="A67" s="44" t="s">
        <v>85</v>
      </c>
      <c r="B67" s="21"/>
      <c r="C67" s="22"/>
      <c r="D67" s="21"/>
      <c r="E67" s="21"/>
      <c r="F67" s="21"/>
      <c r="G67" s="21"/>
      <c r="H67" s="22"/>
      <c r="I67" s="21"/>
      <c r="J67" s="21"/>
      <c r="K67" s="21"/>
      <c r="L67" s="21"/>
      <c r="M67" s="21"/>
      <c r="N67" s="22"/>
      <c r="O67" s="23"/>
      <c r="P67" s="23"/>
      <c r="Q67" s="23"/>
      <c r="R67" s="23"/>
      <c r="S67" s="23"/>
      <c r="T67" s="23"/>
      <c r="U67" s="23">
        <f t="shared" ref="U67:AB67" si="334">AVERAGE(U68:U70)</f>
        <v>34.5</v>
      </c>
      <c r="V67" s="23">
        <f t="shared" si="334"/>
        <v>34.9</v>
      </c>
      <c r="W67" s="23">
        <f t="shared" si="334"/>
        <v>34.9</v>
      </c>
      <c r="X67" s="45">
        <f t="shared" si="334"/>
        <v>34.766666666666673</v>
      </c>
      <c r="Y67" s="23">
        <f t="shared" si="334"/>
        <v>34.9</v>
      </c>
      <c r="Z67" s="23">
        <f t="shared" si="334"/>
        <v>34.9</v>
      </c>
      <c r="AA67" s="23">
        <f t="shared" si="334"/>
        <v>34.9</v>
      </c>
      <c r="AB67" s="23">
        <f t="shared" si="334"/>
        <v>34.9</v>
      </c>
      <c r="AC67" s="45">
        <f t="shared" si="31"/>
        <v>34.9</v>
      </c>
      <c r="AD67" s="23">
        <f t="shared" ref="AD67:AG67" si="335">AVERAGE(AD68:AD70)</f>
        <v>34.9</v>
      </c>
      <c r="AE67" s="23">
        <f t="shared" si="335"/>
        <v>34.9</v>
      </c>
      <c r="AF67" s="23">
        <f t="shared" si="335"/>
        <v>34.9</v>
      </c>
      <c r="AG67" s="23">
        <f t="shared" si="335"/>
        <v>34.9</v>
      </c>
      <c r="AH67" s="23">
        <f t="shared" si="32"/>
        <v>34.9</v>
      </c>
      <c r="AI67" s="23">
        <f t="shared" ref="AI67:AL67" si="336">AVERAGE(AI68:AI70)</f>
        <v>34.9</v>
      </c>
      <c r="AJ67" s="23">
        <f t="shared" si="336"/>
        <v>34.9</v>
      </c>
      <c r="AK67" s="23">
        <f t="shared" si="336"/>
        <v>34.9</v>
      </c>
      <c r="AL67" s="23">
        <f t="shared" si="336"/>
        <v>34.9</v>
      </c>
      <c r="AM67" s="23">
        <f t="shared" si="33"/>
        <v>34.9</v>
      </c>
      <c r="AN67" s="23">
        <f t="shared" ref="AN67:AQ67" si="337">AVERAGE(AN68:AN70)</f>
        <v>34.9</v>
      </c>
      <c r="AO67" s="23">
        <f t="shared" si="337"/>
        <v>34.9</v>
      </c>
      <c r="AP67" s="23">
        <f t="shared" si="337"/>
        <v>34.9</v>
      </c>
      <c r="AQ67" s="23">
        <f t="shared" si="337"/>
        <v>34.9</v>
      </c>
      <c r="AR67" s="21">
        <f t="shared" si="34"/>
        <v>34.9</v>
      </c>
      <c r="AS67" s="23">
        <f t="shared" ref="AS67:BC67" si="338">AVERAGE(AS68:AS70)</f>
        <v>34.9</v>
      </c>
      <c r="AT67" s="23">
        <f t="shared" si="338"/>
        <v>34.9</v>
      </c>
      <c r="AU67" s="23">
        <f t="shared" si="338"/>
        <v>34.9</v>
      </c>
      <c r="AV67" s="23">
        <f t="shared" si="338"/>
        <v>34.9</v>
      </c>
      <c r="AW67" s="23">
        <f t="shared" si="338"/>
        <v>34.9</v>
      </c>
      <c r="AX67" s="23">
        <f t="shared" si="72"/>
        <v>34.9</v>
      </c>
      <c r="AY67" s="23">
        <f t="shared" ref="AY67:BB67" si="339">AVERAGE(AY68:AY70)</f>
        <v>34.9</v>
      </c>
      <c r="AZ67" s="23">
        <f t="shared" si="339"/>
        <v>34.9</v>
      </c>
      <c r="BA67" s="23">
        <f t="shared" si="339"/>
        <v>33</v>
      </c>
      <c r="BB67" s="23">
        <f t="shared" si="339"/>
        <v>33</v>
      </c>
      <c r="BC67" s="23">
        <f t="shared" si="338"/>
        <v>33</v>
      </c>
      <c r="BD67" s="23">
        <f t="shared" si="35"/>
        <v>33.760000000000005</v>
      </c>
      <c r="BE67" s="23">
        <f t="shared" ref="BE67:BH67" si="340">AVERAGE(BE68:BE70)</f>
        <v>33</v>
      </c>
      <c r="BF67" s="23">
        <f t="shared" si="340"/>
        <v>33</v>
      </c>
      <c r="BG67" s="23">
        <f t="shared" si="340"/>
        <v>33</v>
      </c>
      <c r="BH67" s="23">
        <f t="shared" si="340"/>
        <v>33</v>
      </c>
      <c r="BI67" s="21">
        <f t="shared" si="82"/>
        <v>33</v>
      </c>
      <c r="BJ67" s="23">
        <f t="shared" ref="BJ67:BM67" si="341">AVERAGE(BJ68:BJ70)</f>
        <v>33</v>
      </c>
      <c r="BK67" s="23">
        <f t="shared" si="341"/>
        <v>33</v>
      </c>
      <c r="BL67" s="23">
        <f t="shared" si="341"/>
        <v>33</v>
      </c>
      <c r="BM67" s="23">
        <f t="shared" si="341"/>
        <v>33</v>
      </c>
      <c r="BN67" s="23">
        <f t="shared" si="64"/>
        <v>33</v>
      </c>
      <c r="BO67" s="23">
        <f t="shared" ref="BO67:BS67" si="342">AVERAGE(BO68:BO70)</f>
        <v>33</v>
      </c>
      <c r="BP67" s="23">
        <f t="shared" si="342"/>
        <v>33</v>
      </c>
      <c r="BQ67" s="23">
        <f t="shared" si="342"/>
        <v>33</v>
      </c>
      <c r="BR67" s="23">
        <f t="shared" si="342"/>
        <v>33</v>
      </c>
      <c r="BS67" s="23">
        <f t="shared" si="342"/>
        <v>33</v>
      </c>
      <c r="BT67" s="23">
        <f>AVERAGE(BO67:BS67)</f>
        <v>33</v>
      </c>
      <c r="BU67" s="23">
        <f t="shared" ref="BU67:BX67" si="343">AVERAGE(BU68:BU70)</f>
        <v>33</v>
      </c>
      <c r="BV67" s="23">
        <f t="shared" si="343"/>
        <v>33</v>
      </c>
      <c r="BW67" s="23">
        <f t="shared" si="343"/>
        <v>33</v>
      </c>
      <c r="BX67" s="23">
        <f t="shared" si="343"/>
        <v>33</v>
      </c>
      <c r="BY67" s="23">
        <f>AVERAGE(BU67:BX67)</f>
        <v>33</v>
      </c>
      <c r="BZ67" s="23">
        <f t="shared" ref="BZ67:CL67" si="344">AVERAGE(BZ68:BZ70)</f>
        <v>33</v>
      </c>
      <c r="CA67" s="23">
        <f t="shared" si="344"/>
        <v>33</v>
      </c>
      <c r="CB67" s="23">
        <f t="shared" si="344"/>
        <v>33</v>
      </c>
      <c r="CC67" s="23">
        <f t="shared" si="344"/>
        <v>33.5</v>
      </c>
      <c r="CD67" s="23">
        <f t="shared" si="344"/>
        <v>33.5</v>
      </c>
      <c r="CE67" s="23">
        <f t="shared" si="344"/>
        <v>33.5</v>
      </c>
      <c r="CF67" s="23">
        <f t="shared" si="344"/>
        <v>33.5</v>
      </c>
      <c r="CG67" s="23">
        <f t="shared" si="344"/>
        <v>33.5</v>
      </c>
      <c r="CH67" s="23">
        <f t="shared" si="344"/>
        <v>33.5</v>
      </c>
      <c r="CI67" s="23">
        <f t="shared" si="344"/>
        <v>34.75</v>
      </c>
      <c r="CJ67" s="23">
        <f t="shared" si="344"/>
        <v>34.75</v>
      </c>
      <c r="CK67" s="23">
        <f t="shared" si="344"/>
        <v>34.75</v>
      </c>
      <c r="CL67" s="23">
        <f t="shared" si="344"/>
        <v>34.75</v>
      </c>
      <c r="CM67" s="23" t="s">
        <v>48</v>
      </c>
      <c r="CN67" s="23" t="s">
        <v>48</v>
      </c>
      <c r="CO67" s="23" t="s">
        <v>48</v>
      </c>
      <c r="CP67" s="23" t="s">
        <v>48</v>
      </c>
      <c r="CQ67" s="23" t="s">
        <v>48</v>
      </c>
      <c r="CR67" s="23" t="s">
        <v>48</v>
      </c>
      <c r="CS67" s="23" t="s">
        <v>48</v>
      </c>
      <c r="CT67" s="23" t="s">
        <v>48</v>
      </c>
      <c r="CU67" s="23" t="s">
        <v>48</v>
      </c>
      <c r="CV67" s="23" t="s">
        <v>48</v>
      </c>
      <c r="CW67" s="23" t="s">
        <v>48</v>
      </c>
      <c r="CX67" s="23" t="s">
        <v>48</v>
      </c>
      <c r="CY67" s="23" t="s">
        <v>48</v>
      </c>
      <c r="CZ67" s="23" t="s">
        <v>48</v>
      </c>
      <c r="DA67" s="23" t="s">
        <v>48</v>
      </c>
      <c r="DB67" s="23" t="s">
        <v>48</v>
      </c>
      <c r="DC67" s="23" t="s">
        <v>48</v>
      </c>
      <c r="DD67" s="23" t="s">
        <v>48</v>
      </c>
      <c r="DE67" s="23" t="s">
        <v>48</v>
      </c>
      <c r="DF67" s="23" t="s">
        <v>48</v>
      </c>
      <c r="DG67" s="23" t="s">
        <v>48</v>
      </c>
      <c r="DH67" s="23" t="s">
        <v>48</v>
      </c>
      <c r="DI67" s="23" t="s">
        <v>48</v>
      </c>
      <c r="DJ67" s="23" t="s">
        <v>48</v>
      </c>
      <c r="DK67" s="23" t="s">
        <v>48</v>
      </c>
      <c r="DL67" s="23" t="s">
        <v>48</v>
      </c>
      <c r="DM67" s="23" t="s">
        <v>48</v>
      </c>
      <c r="DN67" s="23" t="s">
        <v>48</v>
      </c>
      <c r="DO67" s="23" t="s">
        <v>48</v>
      </c>
      <c r="DP67" s="23" t="s">
        <v>48</v>
      </c>
      <c r="DQ67" s="23" t="s">
        <v>48</v>
      </c>
      <c r="DR67" s="23" t="s">
        <v>48</v>
      </c>
      <c r="DS67" s="23" t="s">
        <v>48</v>
      </c>
      <c r="DT67" s="23" t="s">
        <v>48</v>
      </c>
      <c r="DU67" s="23" t="s">
        <v>48</v>
      </c>
      <c r="DV67" s="23" t="s">
        <v>48</v>
      </c>
      <c r="DW67" s="23" t="s">
        <v>48</v>
      </c>
      <c r="DX67" s="23" t="s">
        <v>48</v>
      </c>
      <c r="DY67" s="23" t="s">
        <v>48</v>
      </c>
      <c r="DZ67" s="23" t="s">
        <v>48</v>
      </c>
      <c r="EA67" s="23" t="s">
        <v>48</v>
      </c>
      <c r="EB67" s="23" t="s">
        <v>48</v>
      </c>
      <c r="EC67" s="23" t="s">
        <v>48</v>
      </c>
      <c r="ED67" s="23" t="s">
        <v>48</v>
      </c>
      <c r="EE67" s="23" t="s">
        <v>48</v>
      </c>
      <c r="EF67" s="23" t="s">
        <v>48</v>
      </c>
      <c r="EG67" s="23" t="s">
        <v>48</v>
      </c>
      <c r="EH67" s="24"/>
      <c r="EI67" s="24"/>
      <c r="EJ67" s="24"/>
      <c r="EK67" s="25"/>
      <c r="EL67" s="26" t="e">
        <f t="shared" ref="EL67:EV67" si="345">AVERAGE(EL68:EL70)</f>
        <v>#DIV/0!</v>
      </c>
      <c r="EM67" s="21" t="e">
        <f t="shared" si="345"/>
        <v>#DIV/0!</v>
      </c>
      <c r="EN67" s="21" t="e">
        <f t="shared" si="345"/>
        <v>#DIV/0!</v>
      </c>
      <c r="EO67" s="21" t="e">
        <f t="shared" si="345"/>
        <v>#DIV/0!</v>
      </c>
      <c r="EP67" s="21" t="e">
        <f t="shared" si="345"/>
        <v>#DIV/0!</v>
      </c>
      <c r="EQ67" s="21" t="e">
        <f t="shared" si="345"/>
        <v>#DIV/0!</v>
      </c>
      <c r="ER67" s="22" t="e">
        <f t="shared" si="345"/>
        <v>#DIV/0!</v>
      </c>
      <c r="ES67" s="21" t="e">
        <f t="shared" si="345"/>
        <v>#DIV/0!</v>
      </c>
      <c r="ET67" s="21" t="e">
        <f t="shared" si="345"/>
        <v>#DIV/0!</v>
      </c>
      <c r="EU67" s="21" t="e">
        <f t="shared" si="345"/>
        <v>#DIV/0!</v>
      </c>
      <c r="EV67" s="46" t="e">
        <f t="shared" si="345"/>
        <v>#DIV/0!</v>
      </c>
      <c r="EW67" s="47" t="e">
        <f>AVERAGE(EW68:EW70)</f>
        <v>#DIV/0!</v>
      </c>
      <c r="EX67" s="22" t="e">
        <f t="shared" ref="EX67:FC67" si="346">AVERAGE(EX68:EX70)</f>
        <v>#DIV/0!</v>
      </c>
      <c r="EY67" s="23" t="e">
        <f t="shared" si="346"/>
        <v>#DIV/0!</v>
      </c>
      <c r="EZ67" s="23" t="e">
        <f t="shared" si="346"/>
        <v>#DIV/0!</v>
      </c>
      <c r="FA67" s="23" t="e">
        <f t="shared" si="346"/>
        <v>#DIV/0!</v>
      </c>
      <c r="FB67" s="23" t="e">
        <f t="shared" si="346"/>
        <v>#DIV/0!</v>
      </c>
      <c r="FC67" s="23" t="e">
        <f t="shared" si="346"/>
        <v>#DIV/0!</v>
      </c>
      <c r="FD67" s="23" t="e">
        <f>AVERAGE(FD68:FD70)</f>
        <v>#DIV/0!</v>
      </c>
      <c r="FE67" s="23">
        <f>AVERAGE(FE68:FE70)</f>
        <v>33.9</v>
      </c>
      <c r="FF67" s="23">
        <f>AVERAGE(FF68:FF70)</f>
        <v>33.9</v>
      </c>
      <c r="FG67" s="23">
        <f>AVERAGE(FG68:FG70)</f>
        <v>33.950000000000003</v>
      </c>
      <c r="FH67" s="45">
        <f t="shared" ref="FH67" si="347">AVERAGE(FH68:FH70)</f>
        <v>33.916666666666664</v>
      </c>
      <c r="FI67" s="23">
        <f>AVERAGE(FI68:FI70)</f>
        <v>33.950000000000003</v>
      </c>
      <c r="FJ67" s="23">
        <f>AVERAGE(FJ68:FJ70)</f>
        <v>33.950000000000003</v>
      </c>
      <c r="FK67" s="23">
        <f>AVERAGE(FK68:FK70)</f>
        <v>33.950000000000003</v>
      </c>
      <c r="FL67" s="23">
        <f>AVERAGE(FL68:FL70)</f>
        <v>33.950000000000003</v>
      </c>
      <c r="FM67" s="23">
        <f t="shared" si="40"/>
        <v>33.950000000000003</v>
      </c>
      <c r="FN67" s="23">
        <f>AVERAGE(FN68:FN70)</f>
        <v>33.950000000000003</v>
      </c>
      <c r="FO67" s="23">
        <f>AVERAGE(FO68:FO70)</f>
        <v>33.950000000000003</v>
      </c>
      <c r="FP67" s="23">
        <f>AVERAGE(FP68:FP70)</f>
        <v>33.950000000000003</v>
      </c>
      <c r="FQ67" s="23">
        <f>AVERAGE(FQ68:FQ70)</f>
        <v>33.950000000000003</v>
      </c>
      <c r="FR67" s="23">
        <f t="shared" si="8"/>
        <v>33.950000000000003</v>
      </c>
      <c r="FS67" s="23">
        <f>AVERAGE(FS68:FS70)</f>
        <v>33.950000000000003</v>
      </c>
      <c r="FT67" s="23">
        <f>AVERAGE(FT68:FT70)</f>
        <v>33.950000000000003</v>
      </c>
      <c r="FU67" s="23">
        <f>AVERAGE(FU68:FU70)</f>
        <v>33.950000000000003</v>
      </c>
      <c r="FV67" s="23">
        <f>AVERAGE(FV68:FV70)</f>
        <v>33.950000000000003</v>
      </c>
      <c r="FW67" s="23">
        <f t="shared" si="9"/>
        <v>33.950000000000003</v>
      </c>
      <c r="FX67" s="23">
        <f>AVERAGE(FX68:FX70)</f>
        <v>33.950000000000003</v>
      </c>
      <c r="FY67" s="23">
        <f t="shared" ref="FY67:GA67" si="348">AVERAGE(FY68:FY70)</f>
        <v>33.950000000000003</v>
      </c>
      <c r="FZ67" s="23">
        <f t="shared" si="348"/>
        <v>33.950000000000003</v>
      </c>
      <c r="GA67" s="23">
        <f t="shared" si="348"/>
        <v>33.950000000000003</v>
      </c>
      <c r="GB67" s="23">
        <f t="shared" si="10"/>
        <v>33.950000000000003</v>
      </c>
      <c r="GC67" s="23">
        <f t="shared" ref="GC67:GG67" si="349">AVERAGE(GC68:GC70)</f>
        <v>33.950000000000003</v>
      </c>
      <c r="GD67" s="23">
        <f t="shared" si="349"/>
        <v>33.950000000000003</v>
      </c>
      <c r="GE67" s="23">
        <f t="shared" si="349"/>
        <v>34.975000000000001</v>
      </c>
      <c r="GF67" s="23">
        <f t="shared" si="349"/>
        <v>34.975000000000001</v>
      </c>
      <c r="GG67" s="23">
        <f t="shared" si="349"/>
        <v>35.725000000000001</v>
      </c>
      <c r="GH67" s="23">
        <f t="shared" si="41"/>
        <v>34.714999999999996</v>
      </c>
      <c r="GI67" s="23">
        <f t="shared" ref="GI67" si="350">AVERAGE(GI68:GI70)</f>
        <v>33.975000000000001</v>
      </c>
      <c r="GJ67" s="23">
        <f>AVERAGE(GJ68:GJ70)</f>
        <v>33.975000000000001</v>
      </c>
      <c r="GK67" s="23">
        <f>AVERAGE(GK68:GK70)</f>
        <v>33.75</v>
      </c>
      <c r="GL67" s="23">
        <f>AVERAGE(GL68:GL70)</f>
        <v>33.25</v>
      </c>
      <c r="GM67" s="23">
        <f>AVERAGE(GM68:GM70)</f>
        <v>33.25</v>
      </c>
      <c r="GN67" s="23">
        <f t="shared" si="42"/>
        <v>33.64</v>
      </c>
      <c r="GO67" s="23">
        <f>AVERAGE(GO68:GO70)</f>
        <v>33.25</v>
      </c>
      <c r="GP67" s="23">
        <f>AVERAGE(GP68:GP70)</f>
        <v>33.25</v>
      </c>
      <c r="GQ67" s="23">
        <f>AVERAGE(GQ68:GQ70)</f>
        <v>33.25</v>
      </c>
      <c r="GR67" s="23">
        <f>AVERAGE(GR68:GR70)</f>
        <v>33.25</v>
      </c>
      <c r="GS67" s="21">
        <f t="shared" si="66"/>
        <v>33.25</v>
      </c>
      <c r="GT67" s="23">
        <f>AVERAGE(GT68:GT70)</f>
        <v>33.25</v>
      </c>
      <c r="GU67" s="23">
        <f>AVERAGE(GU68:GU70)</f>
        <v>33.25</v>
      </c>
      <c r="GV67" s="23">
        <f>AVERAGE(GV68:GV70)</f>
        <v>33.25</v>
      </c>
      <c r="GW67" s="23">
        <f>AVERAGE(GW68:GW70)</f>
        <v>33.25</v>
      </c>
      <c r="GX67" s="23">
        <f t="shared" si="43"/>
        <v>33.25</v>
      </c>
      <c r="GY67" s="23">
        <f>AVERAGE(GY68:GY70)</f>
        <v>33.25</v>
      </c>
      <c r="GZ67" s="23">
        <f>AVERAGE(GZ68:GZ70)</f>
        <v>33.25</v>
      </c>
      <c r="HA67" s="23">
        <f>AVERAGE(HA68:HA70)</f>
        <v>33.25</v>
      </c>
      <c r="HB67" s="23">
        <f>AVERAGE(HB68:HB70)</f>
        <v>33.25</v>
      </c>
      <c r="HC67" s="23">
        <f>AVERAGE(HC68:HC70)</f>
        <v>33.25</v>
      </c>
      <c r="HD67" s="23">
        <f t="shared" si="44"/>
        <v>33.25</v>
      </c>
      <c r="HE67" s="23">
        <f>AVERAGE(HE68:HE70)</f>
        <v>33.25</v>
      </c>
      <c r="HF67" s="23">
        <f>AVERAGE(HF68:HF70)</f>
        <v>33.25</v>
      </c>
      <c r="HG67" s="23">
        <f>AVERAGE(HG68:HG70)</f>
        <v>33.25</v>
      </c>
      <c r="HH67" s="23">
        <f>AVERAGE(HH68:HH70)</f>
        <v>33.25</v>
      </c>
      <c r="HI67" s="23">
        <f t="shared" si="45"/>
        <v>33.25</v>
      </c>
      <c r="HJ67" s="23">
        <f t="shared" ref="HJ67:JQ67" si="351">AVERAGE(HJ68:HJ70)</f>
        <v>33.75</v>
      </c>
      <c r="HK67" s="23">
        <f t="shared" si="351"/>
        <v>33.75</v>
      </c>
      <c r="HL67" s="23">
        <f t="shared" si="351"/>
        <v>33.75</v>
      </c>
      <c r="HM67" s="23">
        <f t="shared" si="351"/>
        <v>32.450000000000003</v>
      </c>
      <c r="HN67" s="23">
        <f t="shared" si="351"/>
        <v>32.450000000000003</v>
      </c>
      <c r="HO67" s="23">
        <f t="shared" si="351"/>
        <v>32.950000000000003</v>
      </c>
      <c r="HP67" s="23">
        <f t="shared" si="351"/>
        <v>32.950000000000003</v>
      </c>
      <c r="HQ67" s="23">
        <f t="shared" si="351"/>
        <v>31.45</v>
      </c>
      <c r="HR67" s="23">
        <f t="shared" si="351"/>
        <v>31.45</v>
      </c>
      <c r="HS67" s="23">
        <f t="shared" si="351"/>
        <v>32.9</v>
      </c>
      <c r="HT67" s="23">
        <f t="shared" si="351"/>
        <v>32.9</v>
      </c>
      <c r="HU67" s="23">
        <f t="shared" si="351"/>
        <v>32.9</v>
      </c>
      <c r="HV67" s="23">
        <f t="shared" si="351"/>
        <v>32.9</v>
      </c>
      <c r="HW67" s="23">
        <f t="shared" si="351"/>
        <v>36</v>
      </c>
      <c r="HX67" s="23">
        <f t="shared" si="351"/>
        <v>36</v>
      </c>
      <c r="HY67" s="23">
        <f t="shared" si="351"/>
        <v>35</v>
      </c>
      <c r="HZ67" s="23">
        <f t="shared" si="351"/>
        <v>35</v>
      </c>
      <c r="IA67" s="23">
        <f t="shared" si="351"/>
        <v>35</v>
      </c>
      <c r="IB67" s="23">
        <f t="shared" si="351"/>
        <v>35</v>
      </c>
      <c r="IC67" s="23">
        <f t="shared" si="351"/>
        <v>35</v>
      </c>
      <c r="ID67" s="23">
        <f t="shared" si="351"/>
        <v>35</v>
      </c>
      <c r="IE67" s="23">
        <f t="shared" si="351"/>
        <v>35</v>
      </c>
      <c r="IF67" s="23">
        <f t="shared" si="351"/>
        <v>35</v>
      </c>
      <c r="IG67" s="23">
        <f t="shared" si="351"/>
        <v>35</v>
      </c>
      <c r="IH67" s="23">
        <f t="shared" si="351"/>
        <v>35</v>
      </c>
      <c r="II67" s="23">
        <f t="shared" si="351"/>
        <v>35</v>
      </c>
      <c r="IJ67" s="23">
        <f t="shared" si="351"/>
        <v>35</v>
      </c>
      <c r="IK67" s="23">
        <f t="shared" si="351"/>
        <v>35</v>
      </c>
      <c r="IL67" s="23">
        <f t="shared" si="351"/>
        <v>35</v>
      </c>
      <c r="IM67" s="23">
        <f t="shared" si="351"/>
        <v>35</v>
      </c>
      <c r="IN67" s="23">
        <f t="shared" si="351"/>
        <v>35</v>
      </c>
      <c r="IO67" s="23">
        <f t="shared" si="351"/>
        <v>37</v>
      </c>
      <c r="IP67" s="23">
        <f t="shared" si="351"/>
        <v>37</v>
      </c>
      <c r="IQ67" s="23">
        <f t="shared" si="351"/>
        <v>37</v>
      </c>
      <c r="IR67" s="23">
        <f t="shared" si="351"/>
        <v>37</v>
      </c>
      <c r="IS67" s="23">
        <f t="shared" si="351"/>
        <v>36</v>
      </c>
      <c r="IT67" s="23">
        <f t="shared" si="351"/>
        <v>36</v>
      </c>
      <c r="IU67" s="23">
        <f t="shared" si="351"/>
        <v>36</v>
      </c>
      <c r="IV67" s="23">
        <f t="shared" si="351"/>
        <v>37</v>
      </c>
      <c r="IW67" s="23">
        <f t="shared" si="351"/>
        <v>37</v>
      </c>
      <c r="IX67" s="23">
        <f t="shared" si="351"/>
        <v>37</v>
      </c>
      <c r="IY67" s="23">
        <f t="shared" si="351"/>
        <v>37</v>
      </c>
      <c r="IZ67" s="23">
        <f t="shared" si="351"/>
        <v>37</v>
      </c>
      <c r="JA67" s="23">
        <f t="shared" si="351"/>
        <v>37</v>
      </c>
      <c r="JB67" s="23">
        <f t="shared" si="351"/>
        <v>37</v>
      </c>
      <c r="JC67" s="23">
        <f t="shared" si="351"/>
        <v>37</v>
      </c>
      <c r="JD67" s="23">
        <f t="shared" si="351"/>
        <v>37</v>
      </c>
      <c r="JE67" s="23">
        <f t="shared" si="351"/>
        <v>37</v>
      </c>
      <c r="JF67" s="23">
        <f t="shared" si="351"/>
        <v>37</v>
      </c>
      <c r="JG67" s="23">
        <f t="shared" si="351"/>
        <v>37</v>
      </c>
      <c r="JH67" s="23">
        <f t="shared" si="351"/>
        <v>37</v>
      </c>
      <c r="JI67" s="23">
        <f t="shared" si="351"/>
        <v>37</v>
      </c>
      <c r="JJ67" s="23">
        <f t="shared" si="351"/>
        <v>37</v>
      </c>
      <c r="JK67" s="23">
        <f t="shared" si="351"/>
        <v>37</v>
      </c>
      <c r="JL67" s="23">
        <f t="shared" si="351"/>
        <v>38</v>
      </c>
      <c r="JM67" s="23">
        <f t="shared" si="351"/>
        <v>38</v>
      </c>
      <c r="JN67" s="23">
        <f t="shared" si="351"/>
        <v>38</v>
      </c>
      <c r="JO67" s="23">
        <f t="shared" si="351"/>
        <v>38</v>
      </c>
      <c r="JP67" s="23">
        <f t="shared" si="351"/>
        <v>38</v>
      </c>
      <c r="JQ67" s="23">
        <f t="shared" si="351"/>
        <v>38</v>
      </c>
      <c r="JR67" s="24">
        <f t="shared" si="46"/>
        <v>1</v>
      </c>
      <c r="JS67" s="24">
        <f t="shared" si="47"/>
        <v>1</v>
      </c>
      <c r="JT67" s="24" t="e">
        <f>#REF!/HD67</f>
        <v>#REF!</v>
      </c>
      <c r="JU67" s="25">
        <f t="shared" si="48"/>
        <v>1.027027027027027</v>
      </c>
      <c r="JV67" s="21"/>
      <c r="JW67" s="81"/>
      <c r="JX67" s="21"/>
      <c r="JY67" s="21"/>
      <c r="JZ67" s="21"/>
      <c r="KA67" s="21"/>
      <c r="KB67" s="22"/>
      <c r="KC67" s="21"/>
      <c r="KD67" s="21"/>
      <c r="KE67" s="21"/>
      <c r="KF67" s="46"/>
      <c r="KG67" s="47"/>
      <c r="KH67" s="22"/>
      <c r="KI67" s="23"/>
      <c r="KJ67" s="21"/>
      <c r="KK67" s="23"/>
      <c r="KL67" s="23"/>
      <c r="KM67" s="23"/>
      <c r="KN67" s="23"/>
      <c r="KO67" s="23"/>
      <c r="KP67" s="23">
        <f>AVERAGE(KP68:KP70)</f>
        <v>25.9</v>
      </c>
      <c r="KQ67" s="23">
        <f>AVERAGE(KQ68:KQ70)</f>
        <v>25.9</v>
      </c>
      <c r="KR67" s="45">
        <f t="shared" si="333"/>
        <v>25.9</v>
      </c>
      <c r="KS67" s="23">
        <f>AVERAGE(KS68:KS70)</f>
        <v>25.9</v>
      </c>
      <c r="KT67" s="23">
        <f>AVERAGE(KT68:KT70)</f>
        <v>25.9</v>
      </c>
      <c r="KU67" s="23">
        <f>AVERAGE(KU68:KU70)</f>
        <v>25.9</v>
      </c>
      <c r="KV67" s="23">
        <f>AVERAGE(KV68:KV70)</f>
        <v>25.9</v>
      </c>
      <c r="KW67" s="23">
        <f t="shared" si="50"/>
        <v>25.9</v>
      </c>
      <c r="KX67" s="23">
        <f>AVERAGE(KX68:KX70)</f>
        <v>25.9</v>
      </c>
      <c r="KY67" s="23">
        <f>AVERAGE(KY68:KY70)</f>
        <v>25.9</v>
      </c>
      <c r="KZ67" s="23">
        <f>AVERAGE(KZ68:KZ70)</f>
        <v>25.9</v>
      </c>
      <c r="LA67" s="23">
        <f>AVERAGE(LA68:LA70)</f>
        <v>25.9</v>
      </c>
      <c r="LB67" s="23">
        <f t="shared" si="14"/>
        <v>25.9</v>
      </c>
      <c r="LC67" s="23">
        <f>AVERAGE(LC68:LC70)</f>
        <v>25.9</v>
      </c>
      <c r="LD67" s="23">
        <f>AVERAGE(LD68:LD70)</f>
        <v>25.9</v>
      </c>
      <c r="LE67" s="23">
        <f>AVERAGE(LE68:LE70)</f>
        <v>25.9</v>
      </c>
      <c r="LF67" s="23">
        <f>AVERAGE(LF68:LF70)</f>
        <v>25.9</v>
      </c>
      <c r="LG67" s="23">
        <f t="shared" si="51"/>
        <v>25.9</v>
      </c>
      <c r="LH67" s="23">
        <f>AVERAGE(LH68:LH70)</f>
        <v>25.9</v>
      </c>
      <c r="LI67" s="23">
        <f>AVERAGE(LI68:LI70)</f>
        <v>25.9</v>
      </c>
      <c r="LJ67" s="23">
        <f>AVERAGE(LJ68:LJ70)</f>
        <v>25.9</v>
      </c>
      <c r="LK67" s="23">
        <f>AVERAGE(LK68:LK70)</f>
        <v>25.9</v>
      </c>
      <c r="LL67" s="23">
        <f t="shared" si="15"/>
        <v>25.9</v>
      </c>
      <c r="LM67" s="23">
        <f>AVERAGE(LM68:LM70)</f>
        <v>25.9</v>
      </c>
      <c r="LN67" s="23">
        <f>AVERAGE(LN68:LN70)</f>
        <v>25.9</v>
      </c>
      <c r="LO67" s="23">
        <f>AVERAGE(LO68:LO70)</f>
        <v>25.9</v>
      </c>
      <c r="LP67" s="23">
        <f>AVERAGE(LP68:LP70)</f>
        <v>25.9</v>
      </c>
      <c r="LQ67" s="23">
        <f>AVERAGE(LQ68:LQ70)</f>
        <v>25.9</v>
      </c>
      <c r="LR67" s="23">
        <f t="shared" si="16"/>
        <v>25.9</v>
      </c>
      <c r="LS67" s="23">
        <f>AVERAGE(LS68:LS70)</f>
        <v>25.9</v>
      </c>
      <c r="LT67" s="23">
        <f>AVERAGE(LT68:LT70)</f>
        <v>25.9</v>
      </c>
      <c r="LU67" s="23">
        <f>AVERAGE(LU68:LU70)</f>
        <v>25.9</v>
      </c>
      <c r="LV67" s="23">
        <f>AVERAGE(LV68:LV70)</f>
        <v>25.9</v>
      </c>
      <c r="LW67" s="23">
        <f>AVERAGE(LW68:LW70)</f>
        <v>25.9</v>
      </c>
      <c r="LX67" s="23">
        <f t="shared" si="17"/>
        <v>25.9</v>
      </c>
      <c r="LY67" s="23">
        <f>AVERAGE(LY68:LY70)</f>
        <v>25.9</v>
      </c>
      <c r="LZ67" s="23">
        <f>AVERAGE(LZ68:LZ70)</f>
        <v>25.9</v>
      </c>
      <c r="MA67" s="23">
        <f>AVERAGE(MA68:MA70)</f>
        <v>25.9</v>
      </c>
      <c r="MB67" s="23">
        <f>AVERAGE(MB68:MB70)</f>
        <v>25.9</v>
      </c>
      <c r="MC67" s="21">
        <f t="shared" si="68"/>
        <v>25.9</v>
      </c>
      <c r="MD67" s="23">
        <f>AVERAGE(MD68:MD70)</f>
        <v>25.9</v>
      </c>
      <c r="ME67" s="23">
        <f>AVERAGE(ME68:ME70)</f>
        <v>25.9</v>
      </c>
      <c r="MF67" s="23">
        <f>AVERAGE(MF68:MF70)</f>
        <v>25.9</v>
      </c>
      <c r="MG67" s="23">
        <f>AVERAGE(MG68:MG70)</f>
        <v>25.9</v>
      </c>
      <c r="MH67" s="23">
        <f t="shared" si="18"/>
        <v>25.9</v>
      </c>
      <c r="MI67" s="23">
        <f>AVERAGE(MI68:MI70)</f>
        <v>25.9</v>
      </c>
      <c r="MJ67" s="23">
        <f>AVERAGE(MJ68:MJ70)</f>
        <v>25.9</v>
      </c>
      <c r="MK67" s="23">
        <f>AVERAGE(MK68:MK70)</f>
        <v>25.9</v>
      </c>
      <c r="ML67" s="23">
        <f>AVERAGE(ML68:ML70)</f>
        <v>25.9</v>
      </c>
      <c r="MM67" s="23">
        <f>AVERAGE(MM68:MM70)</f>
        <v>25.9</v>
      </c>
      <c r="MN67" s="23">
        <f t="shared" si="19"/>
        <v>25.9</v>
      </c>
      <c r="MO67" s="23">
        <f>AVERAGE(MO68:MO70)</f>
        <v>25.9</v>
      </c>
      <c r="MP67" s="23">
        <f>AVERAGE(MP68:MP70)</f>
        <v>25.9</v>
      </c>
      <c r="MQ67" s="23">
        <f>AVERAGE(MQ68:MQ70)</f>
        <v>25.9</v>
      </c>
      <c r="MR67" s="23">
        <f>AVERAGE(MR68:MR70)</f>
        <v>25.9</v>
      </c>
      <c r="MS67" s="23">
        <f t="shared" si="52"/>
        <v>25.9</v>
      </c>
      <c r="MT67" s="23">
        <f t="shared" ref="MT67:NF67" si="352">AVERAGE(MT68:MT70)</f>
        <v>25.9</v>
      </c>
      <c r="MU67" s="23">
        <f t="shared" si="352"/>
        <v>25.9</v>
      </c>
      <c r="MV67" s="23">
        <f t="shared" si="352"/>
        <v>25.9</v>
      </c>
      <c r="MW67" s="23">
        <f t="shared" si="352"/>
        <v>29</v>
      </c>
      <c r="MX67" s="23">
        <f t="shared" si="352"/>
        <v>29</v>
      </c>
      <c r="MY67" s="23">
        <f t="shared" si="352"/>
        <v>29</v>
      </c>
      <c r="MZ67" s="23">
        <f t="shared" si="352"/>
        <v>29</v>
      </c>
      <c r="NA67" s="23">
        <f t="shared" si="352"/>
        <v>29</v>
      </c>
      <c r="NB67" s="23">
        <f t="shared" si="352"/>
        <v>29</v>
      </c>
      <c r="NC67" s="23">
        <f t="shared" si="352"/>
        <v>29</v>
      </c>
      <c r="ND67" s="23">
        <f t="shared" si="352"/>
        <v>29</v>
      </c>
      <c r="NE67" s="23">
        <f t="shared" si="352"/>
        <v>29</v>
      </c>
      <c r="NF67" s="23">
        <f t="shared" si="352"/>
        <v>29</v>
      </c>
      <c r="NG67" s="23" t="s">
        <v>48</v>
      </c>
      <c r="NH67" s="23" t="s">
        <v>48</v>
      </c>
      <c r="NI67" s="23" t="s">
        <v>48</v>
      </c>
      <c r="NJ67" s="23" t="s">
        <v>48</v>
      </c>
      <c r="NK67" s="23" t="s">
        <v>48</v>
      </c>
      <c r="NL67" s="23" t="s">
        <v>48</v>
      </c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  <c r="OX67" s="23"/>
      <c r="OY67" s="23"/>
      <c r="OZ67" s="23"/>
      <c r="PA67" s="23"/>
      <c r="PB67" s="24"/>
      <c r="PC67" s="24"/>
      <c r="PD67" s="24"/>
      <c r="PE67" s="25"/>
      <c r="PF67" s="26"/>
      <c r="PG67" s="81"/>
      <c r="PH67" s="21"/>
      <c r="PI67" s="21"/>
      <c r="PJ67" s="21"/>
      <c r="PK67" s="21"/>
      <c r="PL67" s="22"/>
      <c r="PM67" s="21"/>
      <c r="PN67" s="21"/>
      <c r="PO67" s="21"/>
      <c r="PP67" s="21"/>
      <c r="PQ67" s="21"/>
      <c r="PR67" s="22"/>
      <c r="PS67" s="23"/>
      <c r="PT67" s="23"/>
      <c r="PU67" s="23"/>
      <c r="PV67" s="23"/>
      <c r="PW67" s="23" t="e">
        <f>AVERAGE(#REF!)</f>
        <v>#REF!</v>
      </c>
      <c r="PX67" s="23" t="e">
        <f>AVERAGE(PX68:PX70)</f>
        <v>#DIV/0!</v>
      </c>
      <c r="PY67" s="23">
        <f>AVERAGE(PY68:PY70)</f>
        <v>25.9</v>
      </c>
      <c r="PZ67" s="23">
        <f>AVERAGE(PZ68:PZ70)</f>
        <v>25.9</v>
      </c>
      <c r="QA67" s="23">
        <f>AVERAGE(QA68:QA70)</f>
        <v>25.9</v>
      </c>
      <c r="QB67" s="45" t="e">
        <f t="shared" si="70"/>
        <v>#REF!</v>
      </c>
      <c r="QC67" s="23">
        <f>AVERAGE(QC68:QC70)</f>
        <v>25.9</v>
      </c>
      <c r="QD67" s="23">
        <f>AVERAGE(QD68:QD70)</f>
        <v>25.9</v>
      </c>
      <c r="QE67" s="23">
        <f>AVERAGE(QE68:QE70)</f>
        <v>25.9</v>
      </c>
      <c r="QF67" s="23">
        <f>AVERAGE(QF68:QF70)</f>
        <v>25.9</v>
      </c>
      <c r="QG67" s="23">
        <f t="shared" si="56"/>
        <v>25.9</v>
      </c>
      <c r="QH67" s="23">
        <f>AVERAGE(QH68:QH70)</f>
        <v>25.9</v>
      </c>
      <c r="QI67" s="23">
        <f>AVERAGE(QI68:QI70)</f>
        <v>25.9</v>
      </c>
      <c r="QJ67" s="23">
        <f>AVERAGE(QJ68:QJ70)</f>
        <v>25.9</v>
      </c>
      <c r="QK67" s="23">
        <f>AVERAGE(QK68:QK70)</f>
        <v>25.9</v>
      </c>
      <c r="QL67" s="23">
        <f t="shared" si="24"/>
        <v>25.9</v>
      </c>
      <c r="QM67" s="23">
        <f>AVERAGE(QM68:QM70)</f>
        <v>25.9</v>
      </c>
      <c r="QN67" s="23">
        <f>AVERAGE(QN68:QN70)</f>
        <v>25.9</v>
      </c>
      <c r="QO67" s="23">
        <f>AVERAGE(QO68:QO70)</f>
        <v>25.9</v>
      </c>
      <c r="QP67" s="23">
        <f>AVERAGE(QP68:QP70)</f>
        <v>25.9</v>
      </c>
      <c r="QQ67" s="27">
        <f t="shared" si="57"/>
        <v>25.9</v>
      </c>
      <c r="QR67" s="23">
        <f>AVERAGE(QR68:QR70)</f>
        <v>25.9</v>
      </c>
      <c r="QS67" s="23">
        <f>AVERAGE(QS68:QS70)</f>
        <v>25.9</v>
      </c>
      <c r="QT67" s="23">
        <f>AVERAGE(QT68:QT70)</f>
        <v>25.9</v>
      </c>
      <c r="QU67" s="23">
        <f>AVERAGE(QU68:QU70)</f>
        <v>25.9</v>
      </c>
      <c r="QV67" s="27">
        <f t="shared" si="58"/>
        <v>25.9</v>
      </c>
      <c r="QW67" s="23">
        <f>AVERAGE(QW68:QW70)</f>
        <v>25.9</v>
      </c>
      <c r="QX67" s="23">
        <f>AVERAGE(QX68:QX70)</f>
        <v>25.9</v>
      </c>
      <c r="QY67" s="23">
        <f>AVERAGE(QY68:QY70)</f>
        <v>25.9</v>
      </c>
      <c r="QZ67" s="23">
        <f>AVERAGE(QZ68:QZ70)</f>
        <v>25.9</v>
      </c>
      <c r="RA67" s="23">
        <f>AVERAGE(RA68:RA70)</f>
        <v>25.9</v>
      </c>
      <c r="RB67" s="23">
        <f t="shared" si="25"/>
        <v>25.9</v>
      </c>
      <c r="RC67" s="23">
        <f>AVERAGE(RC68:RC70)</f>
        <v>25.9</v>
      </c>
      <c r="RD67" s="23">
        <f>AVERAGE(RD68:RD70)</f>
        <v>25.9</v>
      </c>
      <c r="RE67" s="23">
        <f>AVERAGE(RE68:RE70)</f>
        <v>25.9</v>
      </c>
      <c r="RF67" s="23">
        <f>AVERAGE(RF68:RF70)</f>
        <v>25.9</v>
      </c>
      <c r="RG67" s="23">
        <f>AVERAGE(RG68:RG70)</f>
        <v>25.9</v>
      </c>
      <c r="RH67" s="23">
        <f t="shared" si="26"/>
        <v>25.9</v>
      </c>
      <c r="RI67" s="23">
        <f>AVERAGE(RI68:RI70)</f>
        <v>25.9</v>
      </c>
      <c r="RJ67" s="23">
        <f>AVERAGE(RJ68:RJ70)</f>
        <v>25.9</v>
      </c>
      <c r="RK67" s="23">
        <f>AVERAGE(RK68:RK70)</f>
        <v>25.9</v>
      </c>
      <c r="RL67" s="23">
        <f>AVERAGE(RL68:RL70)</f>
        <v>25.9</v>
      </c>
      <c r="RM67" s="21">
        <f t="shared" si="71"/>
        <v>25.9</v>
      </c>
      <c r="RN67" s="23">
        <f>AVERAGE(RN68:RN70)</f>
        <v>25.9</v>
      </c>
      <c r="RO67" s="23">
        <f>AVERAGE(RO68:RO70)</f>
        <v>25.9</v>
      </c>
      <c r="RP67" s="23">
        <f>AVERAGE(RP68:RP70)</f>
        <v>25.9</v>
      </c>
      <c r="RQ67" s="23">
        <f>AVERAGE(RQ68:RQ70)</f>
        <v>25.9</v>
      </c>
      <c r="RR67" s="23">
        <f t="shared" si="27"/>
        <v>25.9</v>
      </c>
      <c r="RS67" s="23">
        <f>AVERAGE(RS68:RS70)</f>
        <v>25.9</v>
      </c>
      <c r="RT67" s="23">
        <f>AVERAGE(RT68:RT70)</f>
        <v>25.9</v>
      </c>
      <c r="RU67" s="23">
        <f>AVERAGE(RU68:RU70)</f>
        <v>25.9</v>
      </c>
      <c r="RV67" s="23">
        <f>AVERAGE(RV68:RV70)</f>
        <v>25.9</v>
      </c>
      <c r="RW67" s="23">
        <f>AVERAGE(RW68:RW70)</f>
        <v>25.9</v>
      </c>
      <c r="RX67" s="23">
        <f t="shared" si="59"/>
        <v>25.9</v>
      </c>
      <c r="RY67" s="23">
        <f>AVERAGE(RY68:RY70)</f>
        <v>25.9</v>
      </c>
      <c r="RZ67" s="23">
        <f>AVERAGE(RZ68:RZ70)</f>
        <v>25.9</v>
      </c>
      <c r="SA67" s="23">
        <f>AVERAGE(SA68:SA70)</f>
        <v>25.9</v>
      </c>
      <c r="SB67" s="23">
        <f>AVERAGE(SB68:SB70)</f>
        <v>25.9</v>
      </c>
      <c r="SC67" s="23">
        <f t="shared" si="60"/>
        <v>25.9</v>
      </c>
      <c r="SD67" s="23">
        <f t="shared" ref="SD67:SP67" si="353">AVERAGE(SD68:SD70)</f>
        <v>25.9</v>
      </c>
      <c r="SE67" s="23">
        <f t="shared" si="353"/>
        <v>25.9</v>
      </c>
      <c r="SF67" s="23">
        <f t="shared" si="353"/>
        <v>25.9</v>
      </c>
      <c r="SG67" s="23">
        <f t="shared" si="353"/>
        <v>30.5</v>
      </c>
      <c r="SH67" s="23">
        <f t="shared" si="353"/>
        <v>30.5</v>
      </c>
      <c r="SI67" s="23">
        <f t="shared" si="353"/>
        <v>30.5</v>
      </c>
      <c r="SJ67" s="23">
        <f t="shared" si="353"/>
        <v>30.5</v>
      </c>
      <c r="SK67" s="23">
        <f t="shared" si="353"/>
        <v>30.5</v>
      </c>
      <c r="SL67" s="23">
        <f t="shared" si="353"/>
        <v>30.5</v>
      </c>
      <c r="SM67" s="23">
        <f t="shared" si="353"/>
        <v>30.5</v>
      </c>
      <c r="SN67" s="23">
        <f t="shared" si="353"/>
        <v>30.5</v>
      </c>
      <c r="SO67" s="23">
        <f t="shared" si="353"/>
        <v>30.5</v>
      </c>
      <c r="SP67" s="23">
        <f t="shared" si="353"/>
        <v>30.5</v>
      </c>
      <c r="SQ67" s="23" t="s">
        <v>48</v>
      </c>
      <c r="SR67" s="23" t="s">
        <v>48</v>
      </c>
      <c r="SS67" s="23" t="s">
        <v>48</v>
      </c>
      <c r="ST67" s="23" t="s">
        <v>48</v>
      </c>
      <c r="SU67" s="23" t="s">
        <v>48</v>
      </c>
      <c r="SV67" s="23" t="s">
        <v>48</v>
      </c>
      <c r="SW67" s="23" t="s">
        <v>48</v>
      </c>
      <c r="SX67" s="23" t="s">
        <v>48</v>
      </c>
      <c r="SY67" s="23" t="s">
        <v>48</v>
      </c>
      <c r="SZ67" s="23" t="s">
        <v>48</v>
      </c>
      <c r="TA67" s="23" t="s">
        <v>48</v>
      </c>
      <c r="TB67" s="23" t="s">
        <v>48</v>
      </c>
      <c r="TC67" s="23" t="s">
        <v>48</v>
      </c>
      <c r="TD67" s="23" t="s">
        <v>48</v>
      </c>
      <c r="TE67" s="23" t="s">
        <v>48</v>
      </c>
      <c r="TF67" s="23" t="s">
        <v>48</v>
      </c>
      <c r="TG67" s="23" t="s">
        <v>48</v>
      </c>
      <c r="TH67" s="23" t="s">
        <v>48</v>
      </c>
      <c r="TI67" s="23" t="s">
        <v>48</v>
      </c>
      <c r="TJ67" s="23" t="s">
        <v>48</v>
      </c>
      <c r="TK67" s="23" t="s">
        <v>48</v>
      </c>
      <c r="TL67" s="23" t="s">
        <v>48</v>
      </c>
      <c r="TM67" s="23" t="s">
        <v>48</v>
      </c>
      <c r="TN67" s="23" t="s">
        <v>48</v>
      </c>
      <c r="TO67" s="23" t="s">
        <v>48</v>
      </c>
      <c r="TP67" s="23" t="s">
        <v>48</v>
      </c>
      <c r="TQ67" s="23" t="s">
        <v>48</v>
      </c>
      <c r="TR67" s="23" t="s">
        <v>48</v>
      </c>
      <c r="TS67" s="23" t="s">
        <v>48</v>
      </c>
      <c r="TT67" s="23" t="s">
        <v>48</v>
      </c>
      <c r="TU67" s="23" t="s">
        <v>48</v>
      </c>
      <c r="TV67" s="23" t="s">
        <v>48</v>
      </c>
      <c r="TW67" s="23" t="s">
        <v>48</v>
      </c>
      <c r="TX67" s="23" t="s">
        <v>48</v>
      </c>
      <c r="TY67" s="23" t="s">
        <v>48</v>
      </c>
      <c r="TZ67" s="23" t="s">
        <v>48</v>
      </c>
      <c r="UA67" s="23" t="s">
        <v>48</v>
      </c>
      <c r="UB67" s="23" t="s">
        <v>48</v>
      </c>
      <c r="UC67" s="23" t="s">
        <v>48</v>
      </c>
      <c r="UD67" s="23" t="s">
        <v>48</v>
      </c>
      <c r="UE67" s="23" t="s">
        <v>48</v>
      </c>
      <c r="UF67" s="23" t="s">
        <v>48</v>
      </c>
      <c r="UG67" s="23" t="s">
        <v>48</v>
      </c>
      <c r="UH67" s="23" t="s">
        <v>48</v>
      </c>
      <c r="UI67" s="23" t="s">
        <v>48</v>
      </c>
      <c r="UJ67" s="23" t="s">
        <v>48</v>
      </c>
      <c r="UK67" s="23" t="s">
        <v>48</v>
      </c>
      <c r="UL67" s="48"/>
      <c r="UM67" s="48"/>
      <c r="UN67" s="48"/>
      <c r="UO67" s="25"/>
    </row>
    <row r="68" spans="1:561" s="42" customFormat="1" ht="18.75" hidden="1" outlineLevel="1">
      <c r="A68" s="29" t="s">
        <v>86</v>
      </c>
      <c r="B68" s="30"/>
      <c r="C68" s="31"/>
      <c r="D68" s="30"/>
      <c r="E68" s="30"/>
      <c r="F68" s="30"/>
      <c r="G68" s="30"/>
      <c r="H68" s="31"/>
      <c r="I68" s="30"/>
      <c r="J68" s="30"/>
      <c r="K68" s="30"/>
      <c r="L68" s="30"/>
      <c r="M68" s="30"/>
      <c r="N68" s="31"/>
      <c r="O68" s="32"/>
      <c r="P68" s="32"/>
      <c r="Q68" s="32"/>
      <c r="R68" s="32"/>
      <c r="S68" s="32"/>
      <c r="T68" s="32"/>
      <c r="U68" s="32">
        <v>34.5</v>
      </c>
      <c r="V68" s="32">
        <v>34.9</v>
      </c>
      <c r="W68" s="32">
        <v>34.9</v>
      </c>
      <c r="X68" s="50">
        <f>AVERAGE(S68:W68)</f>
        <v>34.766666666666673</v>
      </c>
      <c r="Y68" s="32">
        <v>34.9</v>
      </c>
      <c r="Z68" s="32">
        <v>34.9</v>
      </c>
      <c r="AA68" s="32">
        <v>34.9</v>
      </c>
      <c r="AB68" s="32">
        <v>34.9</v>
      </c>
      <c r="AC68" s="50">
        <f t="shared" si="31"/>
        <v>34.9</v>
      </c>
      <c r="AD68" s="32">
        <v>34.9</v>
      </c>
      <c r="AE68" s="32">
        <v>34.9</v>
      </c>
      <c r="AF68" s="32">
        <v>34.9</v>
      </c>
      <c r="AG68" s="32">
        <v>34.9</v>
      </c>
      <c r="AH68" s="32">
        <f t="shared" si="32"/>
        <v>34.9</v>
      </c>
      <c r="AI68" s="32">
        <v>34.9</v>
      </c>
      <c r="AJ68" s="32">
        <v>34.9</v>
      </c>
      <c r="AK68" s="32">
        <v>34.9</v>
      </c>
      <c r="AL68" s="32">
        <v>34.9</v>
      </c>
      <c r="AM68" s="32">
        <f t="shared" si="33"/>
        <v>34.9</v>
      </c>
      <c r="AN68" s="32">
        <v>34.9</v>
      </c>
      <c r="AO68" s="32">
        <v>34.9</v>
      </c>
      <c r="AP68" s="32">
        <v>34.9</v>
      </c>
      <c r="AQ68" s="32">
        <v>34.9</v>
      </c>
      <c r="AR68" s="30">
        <f t="shared" si="34"/>
        <v>34.9</v>
      </c>
      <c r="AS68" s="32">
        <v>34.9</v>
      </c>
      <c r="AT68" s="32">
        <v>34.9</v>
      </c>
      <c r="AU68" s="32">
        <v>34.9</v>
      </c>
      <c r="AV68" s="32">
        <v>34.9</v>
      </c>
      <c r="AW68" s="32">
        <v>34.9</v>
      </c>
      <c r="AX68" s="32">
        <f t="shared" si="72"/>
        <v>34.9</v>
      </c>
      <c r="AY68" s="32">
        <v>34.9</v>
      </c>
      <c r="AZ68" s="32">
        <v>34.9</v>
      </c>
      <c r="BA68" s="32">
        <v>33</v>
      </c>
      <c r="BB68" s="32">
        <v>33</v>
      </c>
      <c r="BC68" s="32">
        <v>33</v>
      </c>
      <c r="BD68" s="32">
        <f t="shared" si="35"/>
        <v>33.760000000000005</v>
      </c>
      <c r="BE68" s="32">
        <v>33</v>
      </c>
      <c r="BF68" s="32">
        <v>33</v>
      </c>
      <c r="BG68" s="32">
        <v>33</v>
      </c>
      <c r="BH68" s="32">
        <v>33</v>
      </c>
      <c r="BI68" s="30">
        <f t="shared" si="82"/>
        <v>33</v>
      </c>
      <c r="BJ68" s="32">
        <v>33</v>
      </c>
      <c r="BK68" s="32">
        <v>33</v>
      </c>
      <c r="BL68" s="32">
        <v>33</v>
      </c>
      <c r="BM68" s="32">
        <v>33</v>
      </c>
      <c r="BN68" s="32">
        <f t="shared" si="64"/>
        <v>33</v>
      </c>
      <c r="BO68" s="32">
        <v>33</v>
      </c>
      <c r="BP68" s="32">
        <v>33</v>
      </c>
      <c r="BQ68" s="32">
        <v>33</v>
      </c>
      <c r="BR68" s="32">
        <v>33</v>
      </c>
      <c r="BS68" s="32">
        <v>33</v>
      </c>
      <c r="BT68" s="32">
        <f t="shared" si="36"/>
        <v>33</v>
      </c>
      <c r="BU68" s="32">
        <v>33</v>
      </c>
      <c r="BV68" s="32">
        <v>33</v>
      </c>
      <c r="BW68" s="32">
        <v>33</v>
      </c>
      <c r="BX68" s="32">
        <v>33</v>
      </c>
      <c r="BY68" s="32">
        <f>AVERAGE(BU68:BX68)</f>
        <v>33</v>
      </c>
      <c r="BZ68" s="32">
        <v>33</v>
      </c>
      <c r="CA68" s="32">
        <v>33</v>
      </c>
      <c r="CB68" s="32">
        <v>33</v>
      </c>
      <c r="CC68" s="32">
        <v>33.5</v>
      </c>
      <c r="CD68" s="32">
        <v>33.5</v>
      </c>
      <c r="CE68" s="32">
        <v>33.5</v>
      </c>
      <c r="CF68" s="32">
        <v>33.5</v>
      </c>
      <c r="CG68" s="32">
        <v>33.5</v>
      </c>
      <c r="CH68" s="32">
        <v>33.5</v>
      </c>
      <c r="CI68" s="32">
        <v>33.5</v>
      </c>
      <c r="CJ68" s="32">
        <v>33.5</v>
      </c>
      <c r="CK68" s="32">
        <v>33.5</v>
      </c>
      <c r="CL68" s="32">
        <v>33.5</v>
      </c>
      <c r="CM68" s="32" t="s">
        <v>48</v>
      </c>
      <c r="CN68" s="32" t="s">
        <v>48</v>
      </c>
      <c r="CO68" s="32" t="s">
        <v>48</v>
      </c>
      <c r="CP68" s="32" t="s">
        <v>48</v>
      </c>
      <c r="CQ68" s="32" t="s">
        <v>48</v>
      </c>
      <c r="CR68" s="32" t="s">
        <v>48</v>
      </c>
      <c r="CS68" s="32" t="s">
        <v>48</v>
      </c>
      <c r="CT68" s="32" t="s">
        <v>48</v>
      </c>
      <c r="CU68" s="32" t="s">
        <v>48</v>
      </c>
      <c r="CV68" s="32" t="s">
        <v>48</v>
      </c>
      <c r="CW68" s="32" t="s">
        <v>48</v>
      </c>
      <c r="CX68" s="32" t="s">
        <v>48</v>
      </c>
      <c r="CY68" s="32" t="s">
        <v>48</v>
      </c>
      <c r="CZ68" s="32" t="s">
        <v>48</v>
      </c>
      <c r="DA68" s="32" t="s">
        <v>48</v>
      </c>
      <c r="DB68" s="32" t="s">
        <v>48</v>
      </c>
      <c r="DC68" s="32" t="s">
        <v>48</v>
      </c>
      <c r="DD68" s="32" t="s">
        <v>48</v>
      </c>
      <c r="DE68" s="32" t="s">
        <v>48</v>
      </c>
      <c r="DF68" s="32" t="s">
        <v>48</v>
      </c>
      <c r="DG68" s="32" t="s">
        <v>48</v>
      </c>
      <c r="DH68" s="32" t="s">
        <v>48</v>
      </c>
      <c r="DI68" s="32" t="s">
        <v>48</v>
      </c>
      <c r="DJ68" s="32" t="s">
        <v>48</v>
      </c>
      <c r="DK68" s="32" t="s">
        <v>48</v>
      </c>
      <c r="DL68" s="32" t="s">
        <v>48</v>
      </c>
      <c r="DM68" s="32" t="s">
        <v>48</v>
      </c>
      <c r="DN68" s="32" t="s">
        <v>48</v>
      </c>
      <c r="DO68" s="32" t="s">
        <v>48</v>
      </c>
      <c r="DP68" s="32" t="s">
        <v>48</v>
      </c>
      <c r="DQ68" s="32" t="s">
        <v>48</v>
      </c>
      <c r="DR68" s="32" t="s">
        <v>48</v>
      </c>
      <c r="DS68" s="32" t="s">
        <v>48</v>
      </c>
      <c r="DT68" s="32" t="s">
        <v>48</v>
      </c>
      <c r="DU68" s="32" t="s">
        <v>48</v>
      </c>
      <c r="DV68" s="32" t="s">
        <v>48</v>
      </c>
      <c r="DW68" s="32" t="s">
        <v>48</v>
      </c>
      <c r="DX68" s="32" t="s">
        <v>48</v>
      </c>
      <c r="DY68" s="32" t="s">
        <v>48</v>
      </c>
      <c r="DZ68" s="32" t="s">
        <v>48</v>
      </c>
      <c r="EA68" s="32" t="s">
        <v>48</v>
      </c>
      <c r="EB68" s="32" t="s">
        <v>48</v>
      </c>
      <c r="EC68" s="32" t="s">
        <v>48</v>
      </c>
      <c r="ED68" s="32" t="s">
        <v>48</v>
      </c>
      <c r="EE68" s="32" t="s">
        <v>48</v>
      </c>
      <c r="EF68" s="32" t="s">
        <v>48</v>
      </c>
      <c r="EG68" s="32" t="s">
        <v>48</v>
      </c>
      <c r="EH68" s="54"/>
      <c r="EI68" s="54"/>
      <c r="EJ68" s="54"/>
      <c r="EK68" s="55"/>
      <c r="EL68" s="35"/>
      <c r="EM68" s="30"/>
      <c r="EN68" s="30"/>
      <c r="EO68" s="30"/>
      <c r="EP68" s="30"/>
      <c r="EQ68" s="30"/>
      <c r="ER68" s="31"/>
      <c r="ES68" s="30"/>
      <c r="ET68" s="30"/>
      <c r="EU68" s="30"/>
      <c r="EV68" s="36"/>
      <c r="EW68" s="37"/>
      <c r="EX68" s="31"/>
      <c r="EY68" s="32"/>
      <c r="EZ68" s="32"/>
      <c r="FA68" s="32"/>
      <c r="FB68" s="32"/>
      <c r="FC68" s="32"/>
      <c r="FD68" s="32"/>
      <c r="FE68" s="32">
        <v>33.9</v>
      </c>
      <c r="FF68" s="32">
        <v>33.9</v>
      </c>
      <c r="FG68" s="32">
        <v>33.950000000000003</v>
      </c>
      <c r="FH68" s="50">
        <f>AVERAGE(FC68:FG68)</f>
        <v>33.916666666666664</v>
      </c>
      <c r="FI68" s="32">
        <v>33.950000000000003</v>
      </c>
      <c r="FJ68" s="32">
        <v>33.950000000000003</v>
      </c>
      <c r="FK68" s="32">
        <v>33.950000000000003</v>
      </c>
      <c r="FL68" s="32">
        <v>33.950000000000003</v>
      </c>
      <c r="FM68" s="32">
        <f t="shared" si="40"/>
        <v>33.950000000000003</v>
      </c>
      <c r="FN68" s="32">
        <v>33.950000000000003</v>
      </c>
      <c r="FO68" s="32">
        <v>33.950000000000003</v>
      </c>
      <c r="FP68" s="32">
        <v>33.950000000000003</v>
      </c>
      <c r="FQ68" s="32">
        <v>33.950000000000003</v>
      </c>
      <c r="FR68" s="32">
        <f t="shared" si="8"/>
        <v>33.950000000000003</v>
      </c>
      <c r="FS68" s="32">
        <v>33.950000000000003</v>
      </c>
      <c r="FT68" s="32">
        <v>33.950000000000003</v>
      </c>
      <c r="FU68" s="32">
        <v>33.950000000000003</v>
      </c>
      <c r="FV68" s="32">
        <v>33.950000000000003</v>
      </c>
      <c r="FW68" s="32">
        <f t="shared" si="9"/>
        <v>33.950000000000003</v>
      </c>
      <c r="FX68" s="32">
        <v>33.950000000000003</v>
      </c>
      <c r="FY68" s="32">
        <v>33.950000000000003</v>
      </c>
      <c r="FZ68" s="32">
        <v>33.950000000000003</v>
      </c>
      <c r="GA68" s="32">
        <v>33.950000000000003</v>
      </c>
      <c r="GB68" s="32">
        <f t="shared" si="10"/>
        <v>33.950000000000003</v>
      </c>
      <c r="GC68" s="32">
        <v>33.950000000000003</v>
      </c>
      <c r="GD68" s="32">
        <v>33.950000000000003</v>
      </c>
      <c r="GE68" s="32">
        <v>33.950000000000003</v>
      </c>
      <c r="GF68" s="32">
        <v>33.950000000000003</v>
      </c>
      <c r="GG68" s="32">
        <v>33.950000000000003</v>
      </c>
      <c r="GH68" s="32">
        <f t="shared" si="41"/>
        <v>33.950000000000003</v>
      </c>
      <c r="GI68" s="32">
        <v>33.950000000000003</v>
      </c>
      <c r="GJ68" s="32">
        <v>33.950000000000003</v>
      </c>
      <c r="GK68" s="32">
        <v>33.5</v>
      </c>
      <c r="GL68" s="32">
        <v>32.5</v>
      </c>
      <c r="GM68" s="32">
        <v>32.5</v>
      </c>
      <c r="GN68" s="32">
        <f t="shared" si="42"/>
        <v>33.28</v>
      </c>
      <c r="GO68" s="32">
        <v>32.5</v>
      </c>
      <c r="GP68" s="32">
        <v>32.5</v>
      </c>
      <c r="GQ68" s="32">
        <v>32.5</v>
      </c>
      <c r="GR68" s="32">
        <v>32.5</v>
      </c>
      <c r="GS68" s="30">
        <f t="shared" si="66"/>
        <v>32.5</v>
      </c>
      <c r="GT68" s="32">
        <v>32.5</v>
      </c>
      <c r="GU68" s="32">
        <v>32.5</v>
      </c>
      <c r="GV68" s="32">
        <v>32.5</v>
      </c>
      <c r="GW68" s="32">
        <v>32.5</v>
      </c>
      <c r="GX68" s="32">
        <f t="shared" si="43"/>
        <v>32.5</v>
      </c>
      <c r="GY68" s="32">
        <v>32.5</v>
      </c>
      <c r="GZ68" s="32">
        <v>32.5</v>
      </c>
      <c r="HA68" s="32">
        <v>32.5</v>
      </c>
      <c r="HB68" s="32">
        <v>32.5</v>
      </c>
      <c r="HC68" s="32">
        <v>32.5</v>
      </c>
      <c r="HD68" s="32">
        <f t="shared" si="44"/>
        <v>32.5</v>
      </c>
      <c r="HE68" s="32">
        <v>32.5</v>
      </c>
      <c r="HF68" s="32">
        <v>32.5</v>
      </c>
      <c r="HG68" s="32">
        <v>32.5</v>
      </c>
      <c r="HH68" s="32">
        <v>32.5</v>
      </c>
      <c r="HI68" s="32">
        <f t="shared" si="45"/>
        <v>32.5</v>
      </c>
      <c r="HJ68" s="32">
        <v>32.5</v>
      </c>
      <c r="HK68" s="32">
        <v>32.5</v>
      </c>
      <c r="HL68" s="32">
        <v>32.5</v>
      </c>
      <c r="HM68" s="32">
        <v>32.9</v>
      </c>
      <c r="HN68" s="32">
        <v>32.9</v>
      </c>
      <c r="HO68" s="32">
        <v>32.9</v>
      </c>
      <c r="HP68" s="32">
        <v>32.9</v>
      </c>
      <c r="HQ68" s="32">
        <v>32.9</v>
      </c>
      <c r="HR68" s="32">
        <v>32.9</v>
      </c>
      <c r="HS68" s="32">
        <v>32.9</v>
      </c>
      <c r="HT68" s="32">
        <v>32.9</v>
      </c>
      <c r="HU68" s="32">
        <v>32.9</v>
      </c>
      <c r="HV68" s="32">
        <v>32.9</v>
      </c>
      <c r="HW68" s="32" t="s">
        <v>48</v>
      </c>
      <c r="HX68" s="32" t="s">
        <v>48</v>
      </c>
      <c r="HY68" s="32" t="s">
        <v>48</v>
      </c>
      <c r="HZ68" s="32" t="s">
        <v>48</v>
      </c>
      <c r="IA68" s="32" t="s">
        <v>48</v>
      </c>
      <c r="IB68" s="32" t="s">
        <v>48</v>
      </c>
      <c r="IC68" s="32" t="s">
        <v>48</v>
      </c>
      <c r="ID68" s="32" t="s">
        <v>48</v>
      </c>
      <c r="IE68" s="32" t="s">
        <v>48</v>
      </c>
      <c r="IF68" s="32" t="s">
        <v>48</v>
      </c>
      <c r="IG68" s="32" t="s">
        <v>48</v>
      </c>
      <c r="IH68" s="32" t="s">
        <v>48</v>
      </c>
      <c r="II68" s="32" t="s">
        <v>48</v>
      </c>
      <c r="IJ68" s="32" t="s">
        <v>48</v>
      </c>
      <c r="IK68" s="32" t="s">
        <v>48</v>
      </c>
      <c r="IL68" s="32" t="s">
        <v>48</v>
      </c>
      <c r="IM68" s="32" t="s">
        <v>48</v>
      </c>
      <c r="IN68" s="32" t="s">
        <v>48</v>
      </c>
      <c r="IO68" s="32" t="s">
        <v>48</v>
      </c>
      <c r="IP68" s="32" t="s">
        <v>48</v>
      </c>
      <c r="IQ68" s="32" t="s">
        <v>48</v>
      </c>
      <c r="IR68" s="32" t="s">
        <v>48</v>
      </c>
      <c r="IS68" s="32" t="s">
        <v>48</v>
      </c>
      <c r="IT68" s="32" t="s">
        <v>48</v>
      </c>
      <c r="IU68" s="32" t="s">
        <v>48</v>
      </c>
      <c r="IV68" s="32" t="s">
        <v>48</v>
      </c>
      <c r="IW68" s="32" t="s">
        <v>48</v>
      </c>
      <c r="IX68" s="32" t="s">
        <v>48</v>
      </c>
      <c r="IY68" s="32" t="s">
        <v>48</v>
      </c>
      <c r="IZ68" s="32" t="s">
        <v>48</v>
      </c>
      <c r="JA68" s="32" t="s">
        <v>48</v>
      </c>
      <c r="JB68" s="32" t="s">
        <v>48</v>
      </c>
      <c r="JC68" s="32" t="s">
        <v>48</v>
      </c>
      <c r="JD68" s="32" t="s">
        <v>48</v>
      </c>
      <c r="JE68" s="32" t="s">
        <v>48</v>
      </c>
      <c r="JF68" s="32" t="s">
        <v>48</v>
      </c>
      <c r="JG68" s="32" t="s">
        <v>48</v>
      </c>
      <c r="JH68" s="32" t="s">
        <v>48</v>
      </c>
      <c r="JI68" s="32" t="s">
        <v>48</v>
      </c>
      <c r="JJ68" s="32" t="s">
        <v>48</v>
      </c>
      <c r="JK68" s="32" t="s">
        <v>48</v>
      </c>
      <c r="JL68" s="32" t="s">
        <v>48</v>
      </c>
      <c r="JM68" s="32" t="s">
        <v>48</v>
      </c>
      <c r="JN68" s="32" t="s">
        <v>48</v>
      </c>
      <c r="JO68" s="32" t="s">
        <v>48</v>
      </c>
      <c r="JP68" s="32" t="s">
        <v>48</v>
      </c>
      <c r="JQ68" s="32" t="s">
        <v>48</v>
      </c>
      <c r="JR68" s="33" t="e">
        <f t="shared" si="46"/>
        <v>#VALUE!</v>
      </c>
      <c r="JS68" s="33" t="e">
        <f t="shared" si="47"/>
        <v>#VALUE!</v>
      </c>
      <c r="JT68" s="33" t="e">
        <f>#REF!/HD68</f>
        <v>#REF!</v>
      </c>
      <c r="JU68" s="34" t="e">
        <f t="shared" si="48"/>
        <v>#VALUE!</v>
      </c>
      <c r="JV68" s="30"/>
      <c r="JW68" s="69"/>
      <c r="JX68" s="30"/>
      <c r="JY68" s="30"/>
      <c r="JZ68" s="30"/>
      <c r="KA68" s="30"/>
      <c r="KB68" s="31"/>
      <c r="KC68" s="30"/>
      <c r="KD68" s="30"/>
      <c r="KE68" s="30"/>
      <c r="KF68" s="36"/>
      <c r="KG68" s="37"/>
      <c r="KH68" s="31"/>
      <c r="KI68" s="32"/>
      <c r="KJ68" s="30"/>
      <c r="KK68" s="32"/>
      <c r="KL68" s="32"/>
      <c r="KM68" s="32"/>
      <c r="KN68" s="32"/>
      <c r="KO68" s="32"/>
      <c r="KP68" s="32">
        <v>25.9</v>
      </c>
      <c r="KQ68" s="32">
        <v>25.9</v>
      </c>
      <c r="KR68" s="50">
        <f t="shared" si="333"/>
        <v>25.9</v>
      </c>
      <c r="KS68" s="32">
        <v>25.9</v>
      </c>
      <c r="KT68" s="32">
        <v>25.9</v>
      </c>
      <c r="KU68" s="32">
        <v>25.9</v>
      </c>
      <c r="KV68" s="32">
        <v>25.9</v>
      </c>
      <c r="KW68" s="32">
        <f t="shared" si="50"/>
        <v>25.9</v>
      </c>
      <c r="KX68" s="32">
        <v>25.9</v>
      </c>
      <c r="KY68" s="32">
        <v>25.9</v>
      </c>
      <c r="KZ68" s="32">
        <v>25.9</v>
      </c>
      <c r="LA68" s="32">
        <v>25.9</v>
      </c>
      <c r="LB68" s="32">
        <f t="shared" si="14"/>
        <v>25.9</v>
      </c>
      <c r="LC68" s="32">
        <v>25.9</v>
      </c>
      <c r="LD68" s="32">
        <v>25.9</v>
      </c>
      <c r="LE68" s="32">
        <v>25.9</v>
      </c>
      <c r="LF68" s="32">
        <v>25.9</v>
      </c>
      <c r="LG68" s="32">
        <f t="shared" si="51"/>
        <v>25.9</v>
      </c>
      <c r="LH68" s="32">
        <v>25.9</v>
      </c>
      <c r="LI68" s="32">
        <v>25.9</v>
      </c>
      <c r="LJ68" s="32">
        <v>25.9</v>
      </c>
      <c r="LK68" s="32">
        <v>25.9</v>
      </c>
      <c r="LL68" s="32">
        <f t="shared" si="15"/>
        <v>25.9</v>
      </c>
      <c r="LM68" s="32">
        <v>25.9</v>
      </c>
      <c r="LN68" s="32">
        <v>25.9</v>
      </c>
      <c r="LO68" s="32">
        <v>25.9</v>
      </c>
      <c r="LP68" s="32">
        <v>25.9</v>
      </c>
      <c r="LQ68" s="32">
        <v>25.9</v>
      </c>
      <c r="LR68" s="32">
        <f t="shared" si="16"/>
        <v>25.9</v>
      </c>
      <c r="LS68" s="32">
        <v>25.9</v>
      </c>
      <c r="LT68" s="32">
        <v>25.9</v>
      </c>
      <c r="LU68" s="32">
        <v>25.9</v>
      </c>
      <c r="LV68" s="32">
        <v>25.9</v>
      </c>
      <c r="LW68" s="32">
        <v>25.9</v>
      </c>
      <c r="LX68" s="32">
        <f t="shared" si="17"/>
        <v>25.9</v>
      </c>
      <c r="LY68" s="32">
        <v>25.9</v>
      </c>
      <c r="LZ68" s="32">
        <v>25.9</v>
      </c>
      <c r="MA68" s="32">
        <v>25.9</v>
      </c>
      <c r="MB68" s="32">
        <v>25.9</v>
      </c>
      <c r="MC68" s="30">
        <f t="shared" si="68"/>
        <v>25.9</v>
      </c>
      <c r="MD68" s="32">
        <v>25.9</v>
      </c>
      <c r="ME68" s="32">
        <v>25.9</v>
      </c>
      <c r="MF68" s="32">
        <v>25.9</v>
      </c>
      <c r="MG68" s="32">
        <v>25.9</v>
      </c>
      <c r="MH68" s="32">
        <f t="shared" si="18"/>
        <v>25.9</v>
      </c>
      <c r="MI68" s="32">
        <v>25.9</v>
      </c>
      <c r="MJ68" s="32">
        <v>25.9</v>
      </c>
      <c r="MK68" s="32">
        <v>25.9</v>
      </c>
      <c r="ML68" s="32">
        <v>25.9</v>
      </c>
      <c r="MM68" s="32">
        <v>25.9</v>
      </c>
      <c r="MN68" s="32">
        <f t="shared" si="19"/>
        <v>25.9</v>
      </c>
      <c r="MO68" s="32">
        <v>25.9</v>
      </c>
      <c r="MP68" s="32">
        <v>25.9</v>
      </c>
      <c r="MQ68" s="32">
        <v>25.9</v>
      </c>
      <c r="MR68" s="32">
        <v>25.9</v>
      </c>
      <c r="MS68" s="32">
        <f t="shared" si="52"/>
        <v>25.9</v>
      </c>
      <c r="MT68" s="32">
        <v>25.9</v>
      </c>
      <c r="MU68" s="32">
        <v>25.9</v>
      </c>
      <c r="MV68" s="32">
        <v>25.9</v>
      </c>
      <c r="MW68" s="32">
        <v>29</v>
      </c>
      <c r="MX68" s="32">
        <v>29</v>
      </c>
      <c r="MY68" s="32">
        <v>29</v>
      </c>
      <c r="MZ68" s="32">
        <v>29</v>
      </c>
      <c r="NA68" s="32">
        <v>29</v>
      </c>
      <c r="NB68" s="32">
        <v>29</v>
      </c>
      <c r="NC68" s="32">
        <v>29</v>
      </c>
      <c r="ND68" s="32">
        <v>29</v>
      </c>
      <c r="NE68" s="32">
        <v>29</v>
      </c>
      <c r="NF68" s="32">
        <v>29</v>
      </c>
      <c r="NG68" s="32" t="s">
        <v>48</v>
      </c>
      <c r="NH68" s="32" t="s">
        <v>48</v>
      </c>
      <c r="NI68" s="32" t="s">
        <v>48</v>
      </c>
      <c r="NJ68" s="32" t="s">
        <v>48</v>
      </c>
      <c r="NK68" s="32" t="s">
        <v>48</v>
      </c>
      <c r="NL68" s="32" t="s">
        <v>48</v>
      </c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32"/>
      <c r="OK68" s="32"/>
      <c r="OL68" s="32"/>
      <c r="OM68" s="32"/>
      <c r="ON68" s="32"/>
      <c r="OO68" s="32"/>
      <c r="OP68" s="32"/>
      <c r="OQ68" s="32"/>
      <c r="OR68" s="32"/>
      <c r="OS68" s="32"/>
      <c r="OT68" s="32"/>
      <c r="OU68" s="32"/>
      <c r="OV68" s="32"/>
      <c r="OW68" s="32"/>
      <c r="OX68" s="32"/>
      <c r="OY68" s="32"/>
      <c r="OZ68" s="32"/>
      <c r="PA68" s="32"/>
      <c r="PB68" s="33"/>
      <c r="PC68" s="33"/>
      <c r="PD68" s="33"/>
      <c r="PE68" s="34"/>
      <c r="PF68" s="35"/>
      <c r="PG68" s="69"/>
      <c r="PH68" s="30"/>
      <c r="PI68" s="30"/>
      <c r="PJ68" s="30"/>
      <c r="PK68" s="30"/>
      <c r="PL68" s="31"/>
      <c r="PM68" s="30"/>
      <c r="PN68" s="30"/>
      <c r="PO68" s="30"/>
      <c r="PP68" s="30"/>
      <c r="PQ68" s="30"/>
      <c r="PR68" s="31"/>
      <c r="PS68" s="32"/>
      <c r="PT68" s="32"/>
      <c r="PU68" s="32"/>
      <c r="PV68" s="32"/>
      <c r="PW68" s="32"/>
      <c r="PX68" s="32"/>
      <c r="PY68" s="32">
        <v>25.9</v>
      </c>
      <c r="PZ68" s="32">
        <v>25.9</v>
      </c>
      <c r="QA68" s="32">
        <v>25.9</v>
      </c>
      <c r="QB68" s="50">
        <f t="shared" si="70"/>
        <v>25.899999999999995</v>
      </c>
      <c r="QC68" s="32">
        <v>25.9</v>
      </c>
      <c r="QD68" s="32">
        <v>25.9</v>
      </c>
      <c r="QE68" s="32">
        <v>25.9</v>
      </c>
      <c r="QF68" s="32">
        <v>25.9</v>
      </c>
      <c r="QG68" s="32">
        <f t="shared" si="56"/>
        <v>25.9</v>
      </c>
      <c r="QH68" s="32">
        <v>25.9</v>
      </c>
      <c r="QI68" s="32">
        <v>25.9</v>
      </c>
      <c r="QJ68" s="32">
        <v>25.9</v>
      </c>
      <c r="QK68" s="32">
        <v>25.9</v>
      </c>
      <c r="QL68" s="32">
        <f t="shared" si="24"/>
        <v>25.9</v>
      </c>
      <c r="QM68" s="32">
        <v>25.9</v>
      </c>
      <c r="QN68" s="32">
        <v>25.9</v>
      </c>
      <c r="QO68" s="32">
        <v>25.9</v>
      </c>
      <c r="QP68" s="32">
        <v>25.9</v>
      </c>
      <c r="QQ68" s="38">
        <f t="shared" si="57"/>
        <v>25.9</v>
      </c>
      <c r="QR68" s="32">
        <v>25.9</v>
      </c>
      <c r="QS68" s="32">
        <v>25.9</v>
      </c>
      <c r="QT68" s="32">
        <v>25.9</v>
      </c>
      <c r="QU68" s="32">
        <v>25.9</v>
      </c>
      <c r="QV68" s="38">
        <f t="shared" si="58"/>
        <v>25.9</v>
      </c>
      <c r="QW68" s="32">
        <v>25.9</v>
      </c>
      <c r="QX68" s="32">
        <v>25.9</v>
      </c>
      <c r="QY68" s="32">
        <v>25.9</v>
      </c>
      <c r="QZ68" s="32">
        <v>25.9</v>
      </c>
      <c r="RA68" s="32">
        <v>25.9</v>
      </c>
      <c r="RB68" s="32">
        <f t="shared" si="25"/>
        <v>25.9</v>
      </c>
      <c r="RC68" s="32">
        <v>25.9</v>
      </c>
      <c r="RD68" s="32">
        <v>25.9</v>
      </c>
      <c r="RE68" s="32">
        <v>25.9</v>
      </c>
      <c r="RF68" s="32">
        <v>25.9</v>
      </c>
      <c r="RG68" s="32">
        <v>25.9</v>
      </c>
      <c r="RH68" s="32">
        <f t="shared" si="26"/>
        <v>25.9</v>
      </c>
      <c r="RI68" s="32">
        <v>25.9</v>
      </c>
      <c r="RJ68" s="32">
        <v>25.9</v>
      </c>
      <c r="RK68" s="32">
        <v>25.9</v>
      </c>
      <c r="RL68" s="32">
        <v>25.9</v>
      </c>
      <c r="RM68" s="30">
        <f t="shared" si="71"/>
        <v>25.9</v>
      </c>
      <c r="RN68" s="32">
        <v>25.9</v>
      </c>
      <c r="RO68" s="32">
        <v>25.9</v>
      </c>
      <c r="RP68" s="32">
        <v>25.9</v>
      </c>
      <c r="RQ68" s="32">
        <v>25.9</v>
      </c>
      <c r="RR68" s="32">
        <f t="shared" si="27"/>
        <v>25.9</v>
      </c>
      <c r="RS68" s="32">
        <v>25.9</v>
      </c>
      <c r="RT68" s="32">
        <v>25.9</v>
      </c>
      <c r="RU68" s="32">
        <v>25.9</v>
      </c>
      <c r="RV68" s="32">
        <v>25.9</v>
      </c>
      <c r="RW68" s="32">
        <v>25.9</v>
      </c>
      <c r="RX68" s="32">
        <f t="shared" si="59"/>
        <v>25.9</v>
      </c>
      <c r="RY68" s="32">
        <v>25.9</v>
      </c>
      <c r="RZ68" s="32">
        <v>25.9</v>
      </c>
      <c r="SA68" s="32">
        <v>25.9</v>
      </c>
      <c r="SB68" s="32">
        <v>25.9</v>
      </c>
      <c r="SC68" s="32">
        <f t="shared" si="60"/>
        <v>25.9</v>
      </c>
      <c r="SD68" s="32">
        <v>25.9</v>
      </c>
      <c r="SE68" s="32">
        <v>25.9</v>
      </c>
      <c r="SF68" s="32">
        <v>25.9</v>
      </c>
      <c r="SG68" s="32">
        <v>30.5</v>
      </c>
      <c r="SH68" s="32">
        <v>30.5</v>
      </c>
      <c r="SI68" s="32">
        <v>30.5</v>
      </c>
      <c r="SJ68" s="32">
        <v>30.5</v>
      </c>
      <c r="SK68" s="32">
        <v>30.5</v>
      </c>
      <c r="SL68" s="32">
        <v>30.5</v>
      </c>
      <c r="SM68" s="32">
        <v>30.5</v>
      </c>
      <c r="SN68" s="32">
        <v>30.5</v>
      </c>
      <c r="SO68" s="32">
        <v>30.5</v>
      </c>
      <c r="SP68" s="32">
        <v>30.5</v>
      </c>
      <c r="SQ68" s="32" t="s">
        <v>48</v>
      </c>
      <c r="SR68" s="32" t="s">
        <v>48</v>
      </c>
      <c r="SS68" s="32" t="s">
        <v>48</v>
      </c>
      <c r="ST68" s="32" t="s">
        <v>48</v>
      </c>
      <c r="SU68" s="32" t="s">
        <v>48</v>
      </c>
      <c r="SV68" s="32" t="s">
        <v>48</v>
      </c>
      <c r="SW68" s="32" t="s">
        <v>48</v>
      </c>
      <c r="SX68" s="32" t="s">
        <v>48</v>
      </c>
      <c r="SY68" s="32" t="s">
        <v>48</v>
      </c>
      <c r="SZ68" s="32" t="s">
        <v>48</v>
      </c>
      <c r="TA68" s="32" t="s">
        <v>48</v>
      </c>
      <c r="TB68" s="32" t="s">
        <v>48</v>
      </c>
      <c r="TC68" s="32" t="s">
        <v>48</v>
      </c>
      <c r="TD68" s="32" t="s">
        <v>48</v>
      </c>
      <c r="TE68" s="32" t="s">
        <v>48</v>
      </c>
      <c r="TF68" s="32" t="s">
        <v>48</v>
      </c>
      <c r="TG68" s="32" t="s">
        <v>48</v>
      </c>
      <c r="TH68" s="32" t="s">
        <v>48</v>
      </c>
      <c r="TI68" s="32" t="s">
        <v>48</v>
      </c>
      <c r="TJ68" s="32" t="s">
        <v>48</v>
      </c>
      <c r="TK68" s="32" t="s">
        <v>48</v>
      </c>
      <c r="TL68" s="32" t="s">
        <v>48</v>
      </c>
      <c r="TM68" s="32" t="s">
        <v>48</v>
      </c>
      <c r="TN68" s="32" t="s">
        <v>48</v>
      </c>
      <c r="TO68" s="32" t="s">
        <v>48</v>
      </c>
      <c r="TP68" s="32" t="s">
        <v>48</v>
      </c>
      <c r="TQ68" s="32" t="s">
        <v>48</v>
      </c>
      <c r="TR68" s="32" t="s">
        <v>48</v>
      </c>
      <c r="TS68" s="32" t="s">
        <v>48</v>
      </c>
      <c r="TT68" s="32" t="s">
        <v>48</v>
      </c>
      <c r="TU68" s="32" t="s">
        <v>48</v>
      </c>
      <c r="TV68" s="32" t="s">
        <v>48</v>
      </c>
      <c r="TW68" s="32" t="s">
        <v>48</v>
      </c>
      <c r="TX68" s="32" t="s">
        <v>48</v>
      </c>
      <c r="TY68" s="32" t="s">
        <v>48</v>
      </c>
      <c r="TZ68" s="32" t="s">
        <v>48</v>
      </c>
      <c r="UA68" s="32" t="s">
        <v>48</v>
      </c>
      <c r="UB68" s="32" t="s">
        <v>48</v>
      </c>
      <c r="UC68" s="32" t="s">
        <v>48</v>
      </c>
      <c r="UD68" s="32" t="s">
        <v>48</v>
      </c>
      <c r="UE68" s="32" t="s">
        <v>48</v>
      </c>
      <c r="UF68" s="32" t="s">
        <v>48</v>
      </c>
      <c r="UG68" s="32" t="s">
        <v>48</v>
      </c>
      <c r="UH68" s="32" t="s">
        <v>48</v>
      </c>
      <c r="UI68" s="32" t="s">
        <v>48</v>
      </c>
      <c r="UJ68" s="32" t="s">
        <v>48</v>
      </c>
      <c r="UK68" s="32" t="s">
        <v>48</v>
      </c>
      <c r="UL68" s="39"/>
      <c r="UM68" s="40"/>
      <c r="UN68" s="40"/>
      <c r="UO68" s="41"/>
    </row>
    <row r="69" spans="1:561" s="42" customFormat="1" ht="17.25" customHeight="1" outlineLevel="1">
      <c r="A69" s="29" t="s">
        <v>87</v>
      </c>
      <c r="B69" s="30"/>
      <c r="C69" s="31"/>
      <c r="D69" s="30"/>
      <c r="E69" s="30"/>
      <c r="F69" s="30"/>
      <c r="G69" s="30"/>
      <c r="H69" s="31"/>
      <c r="I69" s="30"/>
      <c r="J69" s="30"/>
      <c r="K69" s="30"/>
      <c r="L69" s="30"/>
      <c r="M69" s="30"/>
      <c r="N69" s="31"/>
      <c r="O69" s="32"/>
      <c r="P69" s="32"/>
      <c r="Q69" s="32"/>
      <c r="R69" s="32"/>
      <c r="S69" s="32"/>
      <c r="T69" s="32"/>
      <c r="U69" s="32"/>
      <c r="V69" s="32"/>
      <c r="W69" s="32"/>
      <c r="X69" s="50"/>
      <c r="Y69" s="32"/>
      <c r="Z69" s="32"/>
      <c r="AA69" s="32"/>
      <c r="AB69" s="32"/>
      <c r="AC69" s="50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0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0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 t="e">
        <f>AVERAGE(BU69:BX69)</f>
        <v>#DIV/0!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>
        <v>36</v>
      </c>
      <c r="CJ69" s="32">
        <v>36</v>
      </c>
      <c r="CK69" s="32">
        <v>36</v>
      </c>
      <c r="CL69" s="32">
        <v>36</v>
      </c>
      <c r="CM69" s="32" t="s">
        <v>48</v>
      </c>
      <c r="CN69" s="32" t="s">
        <v>48</v>
      </c>
      <c r="CO69" s="32" t="s">
        <v>48</v>
      </c>
      <c r="CP69" s="32" t="s">
        <v>48</v>
      </c>
      <c r="CQ69" s="32" t="s">
        <v>48</v>
      </c>
      <c r="CR69" s="32" t="s">
        <v>48</v>
      </c>
      <c r="CS69" s="32" t="s">
        <v>48</v>
      </c>
      <c r="CT69" s="32" t="s">
        <v>48</v>
      </c>
      <c r="CU69" s="32" t="s">
        <v>48</v>
      </c>
      <c r="CV69" s="32" t="s">
        <v>48</v>
      </c>
      <c r="CW69" s="32" t="s">
        <v>48</v>
      </c>
      <c r="CX69" s="32" t="s">
        <v>48</v>
      </c>
      <c r="CY69" s="32" t="s">
        <v>48</v>
      </c>
      <c r="CZ69" s="32" t="s">
        <v>48</v>
      </c>
      <c r="DA69" s="32" t="s">
        <v>48</v>
      </c>
      <c r="DB69" s="32" t="s">
        <v>48</v>
      </c>
      <c r="DC69" s="32" t="s">
        <v>48</v>
      </c>
      <c r="DD69" s="32" t="s">
        <v>48</v>
      </c>
      <c r="DE69" s="32" t="s">
        <v>48</v>
      </c>
      <c r="DF69" s="32" t="s">
        <v>48</v>
      </c>
      <c r="DG69" s="32" t="s">
        <v>48</v>
      </c>
      <c r="DH69" s="32" t="s">
        <v>48</v>
      </c>
      <c r="DI69" s="32" t="s">
        <v>48</v>
      </c>
      <c r="DJ69" s="32" t="s">
        <v>48</v>
      </c>
      <c r="DK69" s="32" t="s">
        <v>48</v>
      </c>
      <c r="DL69" s="32" t="s">
        <v>48</v>
      </c>
      <c r="DM69" s="32" t="s">
        <v>48</v>
      </c>
      <c r="DN69" s="32" t="s">
        <v>48</v>
      </c>
      <c r="DO69" s="32" t="s">
        <v>48</v>
      </c>
      <c r="DP69" s="32" t="s">
        <v>48</v>
      </c>
      <c r="DQ69" s="32" t="s">
        <v>48</v>
      </c>
      <c r="DR69" s="32" t="s">
        <v>48</v>
      </c>
      <c r="DS69" s="32" t="s">
        <v>48</v>
      </c>
      <c r="DT69" s="32" t="s">
        <v>48</v>
      </c>
      <c r="DU69" s="32" t="s">
        <v>48</v>
      </c>
      <c r="DV69" s="32" t="s">
        <v>48</v>
      </c>
      <c r="DW69" s="32" t="s">
        <v>48</v>
      </c>
      <c r="DX69" s="32" t="s">
        <v>48</v>
      </c>
      <c r="DY69" s="32" t="s">
        <v>48</v>
      </c>
      <c r="DZ69" s="32" t="s">
        <v>48</v>
      </c>
      <c r="EA69" s="32" t="s">
        <v>48</v>
      </c>
      <c r="EB69" s="32" t="s">
        <v>48</v>
      </c>
      <c r="EC69" s="32" t="s">
        <v>48</v>
      </c>
      <c r="ED69" s="32" t="s">
        <v>48</v>
      </c>
      <c r="EE69" s="32" t="s">
        <v>48</v>
      </c>
      <c r="EF69" s="32" t="s">
        <v>48</v>
      </c>
      <c r="EG69" s="32" t="s">
        <v>48</v>
      </c>
      <c r="EH69" s="54"/>
      <c r="EI69" s="54"/>
      <c r="EJ69" s="54"/>
      <c r="EK69" s="55"/>
      <c r="EL69" s="52"/>
      <c r="EM69" s="68"/>
      <c r="EN69" s="30"/>
      <c r="EO69" s="30"/>
      <c r="EP69" s="30"/>
      <c r="EQ69" s="30"/>
      <c r="ER69" s="31"/>
      <c r="ES69" s="30"/>
      <c r="ET69" s="30"/>
      <c r="EU69" s="30"/>
      <c r="EV69" s="36"/>
      <c r="EW69" s="37"/>
      <c r="EX69" s="31"/>
      <c r="EY69" s="32"/>
      <c r="EZ69" s="30"/>
      <c r="FA69" s="32"/>
      <c r="FB69" s="31"/>
      <c r="FC69" s="32"/>
      <c r="FD69" s="32"/>
      <c r="FE69" s="32"/>
      <c r="FF69" s="32"/>
      <c r="FG69" s="32"/>
      <c r="FH69" s="50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>
        <v>36</v>
      </c>
      <c r="GF69" s="32">
        <v>36</v>
      </c>
      <c r="GG69" s="32">
        <v>37.5</v>
      </c>
      <c r="GH69" s="32">
        <f t="shared" si="41"/>
        <v>36.5</v>
      </c>
      <c r="GI69" s="32">
        <v>34</v>
      </c>
      <c r="GJ69" s="32">
        <v>34</v>
      </c>
      <c r="GK69" s="32">
        <v>34</v>
      </c>
      <c r="GL69" s="32">
        <v>34</v>
      </c>
      <c r="GM69" s="32">
        <v>34</v>
      </c>
      <c r="GN69" s="32">
        <f t="shared" si="42"/>
        <v>34</v>
      </c>
      <c r="GO69" s="32">
        <v>34</v>
      </c>
      <c r="GP69" s="32">
        <v>34</v>
      </c>
      <c r="GQ69" s="32">
        <v>34</v>
      </c>
      <c r="GR69" s="32">
        <v>34</v>
      </c>
      <c r="GS69" s="30">
        <f t="shared" si="66"/>
        <v>34</v>
      </c>
      <c r="GT69" s="32">
        <v>34</v>
      </c>
      <c r="GU69" s="32">
        <v>34</v>
      </c>
      <c r="GV69" s="32">
        <v>34</v>
      </c>
      <c r="GW69" s="32">
        <v>34</v>
      </c>
      <c r="GX69" s="32">
        <f t="shared" si="43"/>
        <v>34</v>
      </c>
      <c r="GY69" s="32">
        <v>34</v>
      </c>
      <c r="GZ69" s="32">
        <v>34</v>
      </c>
      <c r="HA69" s="32">
        <v>34</v>
      </c>
      <c r="HB69" s="32">
        <v>34</v>
      </c>
      <c r="HC69" s="32">
        <v>34</v>
      </c>
      <c r="HD69" s="32">
        <f t="shared" si="44"/>
        <v>34</v>
      </c>
      <c r="HE69" s="32">
        <v>34</v>
      </c>
      <c r="HF69" s="32">
        <v>34</v>
      </c>
      <c r="HG69" s="32">
        <v>34</v>
      </c>
      <c r="HH69" s="32">
        <v>34</v>
      </c>
      <c r="HI69" s="32">
        <f t="shared" si="45"/>
        <v>34</v>
      </c>
      <c r="HJ69" s="32">
        <v>35</v>
      </c>
      <c r="HK69" s="32">
        <v>35</v>
      </c>
      <c r="HL69" s="32">
        <v>35</v>
      </c>
      <c r="HM69" s="32">
        <v>32</v>
      </c>
      <c r="HN69" s="32">
        <v>32</v>
      </c>
      <c r="HO69" s="32">
        <v>33</v>
      </c>
      <c r="HP69" s="32">
        <v>33</v>
      </c>
      <c r="HQ69" s="32">
        <v>30</v>
      </c>
      <c r="HR69" s="32">
        <v>30</v>
      </c>
      <c r="HS69" s="32" t="s">
        <v>48</v>
      </c>
      <c r="HT69" s="32" t="s">
        <v>48</v>
      </c>
      <c r="HU69" s="32" t="s">
        <v>48</v>
      </c>
      <c r="HV69" s="32" t="s">
        <v>48</v>
      </c>
      <c r="HW69" s="32">
        <v>36</v>
      </c>
      <c r="HX69" s="32">
        <v>36</v>
      </c>
      <c r="HY69" s="32">
        <v>35</v>
      </c>
      <c r="HZ69" s="32">
        <v>35</v>
      </c>
      <c r="IA69" s="32">
        <v>35</v>
      </c>
      <c r="IB69" s="32">
        <v>35</v>
      </c>
      <c r="IC69" s="32">
        <v>35</v>
      </c>
      <c r="ID69" s="32">
        <v>35</v>
      </c>
      <c r="IE69" s="32">
        <v>35</v>
      </c>
      <c r="IF69" s="32">
        <v>35</v>
      </c>
      <c r="IG69" s="32">
        <v>35</v>
      </c>
      <c r="IH69" s="32">
        <v>35</v>
      </c>
      <c r="II69" s="32">
        <v>35</v>
      </c>
      <c r="IJ69" s="32">
        <v>35</v>
      </c>
      <c r="IK69" s="32">
        <v>35</v>
      </c>
      <c r="IL69" s="32">
        <v>35</v>
      </c>
      <c r="IM69" s="32">
        <v>35</v>
      </c>
      <c r="IN69" s="32">
        <v>35</v>
      </c>
      <c r="IO69" s="32">
        <v>37</v>
      </c>
      <c r="IP69" s="32">
        <v>37</v>
      </c>
      <c r="IQ69" s="32">
        <v>37</v>
      </c>
      <c r="IR69" s="32">
        <v>37</v>
      </c>
      <c r="IS69" s="32">
        <v>36</v>
      </c>
      <c r="IT69" s="32">
        <v>36</v>
      </c>
      <c r="IU69" s="32">
        <v>36</v>
      </c>
      <c r="IV69" s="32">
        <v>37</v>
      </c>
      <c r="IW69" s="32">
        <v>37</v>
      </c>
      <c r="IX69" s="32">
        <v>37</v>
      </c>
      <c r="IY69" s="32">
        <v>37</v>
      </c>
      <c r="IZ69" s="32">
        <v>37</v>
      </c>
      <c r="JA69" s="32">
        <v>37</v>
      </c>
      <c r="JB69" s="32">
        <v>37</v>
      </c>
      <c r="JC69" s="32">
        <v>37</v>
      </c>
      <c r="JD69" s="32">
        <v>37</v>
      </c>
      <c r="JE69" s="32">
        <v>37</v>
      </c>
      <c r="JF69" s="32">
        <v>37</v>
      </c>
      <c r="JG69" s="32">
        <v>37</v>
      </c>
      <c r="JH69" s="32">
        <v>37</v>
      </c>
      <c r="JI69" s="32">
        <v>37</v>
      </c>
      <c r="JJ69" s="32">
        <v>37</v>
      </c>
      <c r="JK69" s="32">
        <v>37</v>
      </c>
      <c r="JL69" s="32">
        <v>38</v>
      </c>
      <c r="JM69" s="32">
        <v>38</v>
      </c>
      <c r="JN69" s="32">
        <v>38</v>
      </c>
      <c r="JO69" s="32">
        <v>38</v>
      </c>
      <c r="JP69" s="32">
        <v>38</v>
      </c>
      <c r="JQ69" s="32">
        <v>38</v>
      </c>
      <c r="JR69" s="33">
        <f t="shared" si="46"/>
        <v>1</v>
      </c>
      <c r="JS69" s="33">
        <f t="shared" si="47"/>
        <v>1</v>
      </c>
      <c r="JT69" s="33" t="e">
        <f>#REF!/HD69</f>
        <v>#REF!</v>
      </c>
      <c r="JU69" s="34">
        <f t="shared" si="48"/>
        <v>1.027027027027027</v>
      </c>
      <c r="JV69" s="52"/>
      <c r="JW69" s="69"/>
      <c r="JX69" s="30"/>
      <c r="JY69" s="30"/>
      <c r="JZ69" s="30"/>
      <c r="KA69" s="30"/>
      <c r="KB69" s="31"/>
      <c r="KC69" s="30"/>
      <c r="KD69" s="30"/>
      <c r="KE69" s="30"/>
      <c r="KF69" s="36"/>
      <c r="KG69" s="37"/>
      <c r="KH69" s="31"/>
      <c r="KI69" s="32"/>
      <c r="KJ69" s="30"/>
      <c r="KK69" s="32"/>
      <c r="KL69" s="39"/>
      <c r="KM69" s="32"/>
      <c r="KN69" s="32"/>
      <c r="KO69" s="32"/>
      <c r="KP69" s="32"/>
      <c r="KQ69" s="32"/>
      <c r="KR69" s="50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2"/>
      <c r="LR69" s="32"/>
      <c r="LS69" s="32"/>
      <c r="LT69" s="32"/>
      <c r="LU69" s="32"/>
      <c r="LV69" s="32"/>
      <c r="LW69" s="32"/>
      <c r="LX69" s="32"/>
      <c r="LY69" s="32"/>
      <c r="LZ69" s="32"/>
      <c r="MA69" s="32"/>
      <c r="MB69" s="32"/>
      <c r="MC69" s="30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2"/>
      <c r="ON69" s="32"/>
      <c r="OO69" s="32"/>
      <c r="OP69" s="32"/>
      <c r="OQ69" s="32"/>
      <c r="OR69" s="32"/>
      <c r="OS69" s="32"/>
      <c r="OT69" s="32"/>
      <c r="OU69" s="32"/>
      <c r="OV69" s="32"/>
      <c r="OW69" s="32"/>
      <c r="OX69" s="32"/>
      <c r="OY69" s="32"/>
      <c r="OZ69" s="32"/>
      <c r="PA69" s="32"/>
      <c r="PB69" s="33"/>
      <c r="PC69" s="33"/>
      <c r="PD69" s="33"/>
      <c r="PE69" s="34"/>
      <c r="PF69" s="51"/>
      <c r="PG69" s="69"/>
      <c r="PH69" s="30"/>
      <c r="PI69" s="30"/>
      <c r="PJ69" s="30"/>
      <c r="PK69" s="30"/>
      <c r="PL69" s="31"/>
      <c r="PM69" s="30"/>
      <c r="PN69" s="30"/>
      <c r="PO69" s="30"/>
      <c r="PP69" s="30"/>
      <c r="PQ69" s="30"/>
      <c r="PR69" s="31"/>
      <c r="PS69" s="32"/>
      <c r="PT69" s="32"/>
      <c r="PU69" s="32"/>
      <c r="PV69" s="32"/>
      <c r="PW69" s="32"/>
      <c r="PX69" s="32"/>
      <c r="PY69" s="32"/>
      <c r="PZ69" s="32"/>
      <c r="QA69" s="32"/>
      <c r="QB69" s="50"/>
      <c r="QC69" s="32"/>
      <c r="QD69" s="32"/>
      <c r="QE69" s="32"/>
      <c r="QF69" s="32"/>
      <c r="QG69" s="32"/>
      <c r="QH69" s="32"/>
      <c r="QI69" s="32"/>
      <c r="QJ69" s="32"/>
      <c r="QK69" s="32"/>
      <c r="QL69" s="32"/>
      <c r="QM69" s="32"/>
      <c r="QN69" s="32"/>
      <c r="QO69" s="32"/>
      <c r="QP69" s="32"/>
      <c r="QQ69" s="38"/>
      <c r="QR69" s="32"/>
      <c r="QS69" s="32"/>
      <c r="QT69" s="32"/>
      <c r="QU69" s="32"/>
      <c r="QV69" s="38"/>
      <c r="QW69" s="32"/>
      <c r="QX69" s="32"/>
      <c r="QY69" s="32"/>
      <c r="QZ69" s="32"/>
      <c r="RA69" s="32"/>
      <c r="RB69" s="32"/>
      <c r="RC69" s="32"/>
      <c r="RD69" s="32"/>
      <c r="RE69" s="32"/>
      <c r="RF69" s="32"/>
      <c r="RG69" s="32"/>
      <c r="RH69" s="32"/>
      <c r="RI69" s="32"/>
      <c r="RJ69" s="32"/>
      <c r="RK69" s="32"/>
      <c r="RL69" s="32"/>
      <c r="RM69" s="30"/>
      <c r="RN69" s="32"/>
      <c r="RO69" s="32"/>
      <c r="RP69" s="32"/>
      <c r="RQ69" s="32"/>
      <c r="RR69" s="32"/>
      <c r="RS69" s="32"/>
      <c r="RT69" s="32"/>
      <c r="RU69" s="32"/>
      <c r="RV69" s="32"/>
      <c r="RW69" s="32"/>
      <c r="RX69" s="32"/>
      <c r="RY69" s="32"/>
      <c r="RZ69" s="32"/>
      <c r="SA69" s="32"/>
      <c r="SB69" s="32"/>
      <c r="SC69" s="32"/>
      <c r="SD69" s="32"/>
      <c r="SE69" s="32"/>
      <c r="SF69" s="32"/>
      <c r="SG69" s="32"/>
      <c r="SH69" s="32"/>
      <c r="SI69" s="32"/>
      <c r="SJ69" s="32"/>
      <c r="SK69" s="32"/>
      <c r="SL69" s="32"/>
      <c r="SM69" s="32"/>
      <c r="SN69" s="32"/>
      <c r="SO69" s="32"/>
      <c r="SP69" s="32"/>
      <c r="SQ69" s="32"/>
      <c r="SR69" s="32"/>
      <c r="SS69" s="32"/>
      <c r="ST69" s="32"/>
      <c r="SU69" s="32"/>
      <c r="SV69" s="32"/>
      <c r="SW69" s="32"/>
      <c r="SX69" s="32"/>
      <c r="SY69" s="32"/>
      <c r="SZ69" s="32"/>
      <c r="TA69" s="32"/>
      <c r="TB69" s="32"/>
      <c r="TC69" s="32"/>
      <c r="TD69" s="32"/>
      <c r="TE69" s="32"/>
      <c r="TF69" s="32"/>
      <c r="TG69" s="32"/>
      <c r="TH69" s="32"/>
      <c r="TI69" s="32"/>
      <c r="TJ69" s="32"/>
      <c r="TK69" s="32"/>
      <c r="TL69" s="32"/>
      <c r="TM69" s="32"/>
      <c r="TN69" s="32"/>
      <c r="TO69" s="32"/>
      <c r="TP69" s="32"/>
      <c r="TQ69" s="32"/>
      <c r="TR69" s="32"/>
      <c r="TS69" s="32"/>
      <c r="TT69" s="32"/>
      <c r="TU69" s="32"/>
      <c r="TV69" s="32"/>
      <c r="TW69" s="32"/>
      <c r="TX69" s="32"/>
      <c r="TY69" s="32"/>
      <c r="TZ69" s="32"/>
      <c r="UA69" s="32"/>
      <c r="UB69" s="32"/>
      <c r="UC69" s="32"/>
      <c r="UD69" s="32"/>
      <c r="UE69" s="32"/>
      <c r="UF69" s="32"/>
      <c r="UG69" s="32"/>
      <c r="UH69" s="32"/>
      <c r="UI69" s="32"/>
      <c r="UJ69" s="32"/>
      <c r="UK69" s="32"/>
      <c r="UL69" s="39"/>
      <c r="UM69" s="40"/>
      <c r="UN69" s="40"/>
      <c r="UO69" s="41"/>
    </row>
    <row r="70" spans="1:561" s="42" customFormat="1" ht="1.5" customHeight="1" outlineLevel="1">
      <c r="A70" s="29" t="s">
        <v>88</v>
      </c>
      <c r="B70" s="30"/>
      <c r="C70" s="31"/>
      <c r="D70" s="30"/>
      <c r="E70" s="30"/>
      <c r="F70" s="30"/>
      <c r="G70" s="30"/>
      <c r="H70" s="31"/>
      <c r="I70" s="30"/>
      <c r="J70" s="30"/>
      <c r="K70" s="30"/>
      <c r="L70" s="30"/>
      <c r="M70" s="30"/>
      <c r="N70" s="31"/>
      <c r="O70" s="32"/>
      <c r="P70" s="32"/>
      <c r="Q70" s="32"/>
      <c r="R70" s="32"/>
      <c r="S70" s="32"/>
      <c r="T70" s="32"/>
      <c r="U70" s="32"/>
      <c r="V70" s="32"/>
      <c r="W70" s="32"/>
      <c r="X70" s="50"/>
      <c r="Y70" s="32"/>
      <c r="Z70" s="32"/>
      <c r="AA70" s="32"/>
      <c r="AB70" s="32"/>
      <c r="AC70" s="50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0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0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54" t="e">
        <f t="shared" si="37"/>
        <v>#DIV/0!</v>
      </c>
      <c r="EI70" s="54" t="e">
        <f t="shared" si="38"/>
        <v>#DIV/0!</v>
      </c>
      <c r="EJ70" s="54" t="e">
        <f>#REF!/BT70</f>
        <v>#REF!</v>
      </c>
      <c r="EK70" s="55" t="e">
        <f t="shared" si="39"/>
        <v>#DIV/0!</v>
      </c>
      <c r="EL70" s="52"/>
      <c r="EM70" s="30"/>
      <c r="EN70" s="30"/>
      <c r="EO70" s="30"/>
      <c r="EP70" s="30"/>
      <c r="EQ70" s="30"/>
      <c r="ER70" s="31"/>
      <c r="ES70" s="30"/>
      <c r="ET70" s="30"/>
      <c r="EU70" s="30"/>
      <c r="EV70" s="36"/>
      <c r="EW70" s="37"/>
      <c r="EX70" s="31"/>
      <c r="EY70" s="32"/>
      <c r="EZ70" s="30"/>
      <c r="FA70" s="32"/>
      <c r="FB70" s="31"/>
      <c r="FC70" s="32"/>
      <c r="FD70" s="32"/>
      <c r="FE70" s="32"/>
      <c r="FF70" s="32"/>
      <c r="FG70" s="32"/>
      <c r="FH70" s="50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0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2"/>
      <c r="JG70" s="32"/>
      <c r="JH70" s="32"/>
      <c r="JI70" s="32"/>
      <c r="JJ70" s="32"/>
      <c r="JK70" s="32"/>
      <c r="JL70" s="32"/>
      <c r="JM70" s="32"/>
      <c r="JN70" s="32"/>
      <c r="JO70" s="32"/>
      <c r="JP70" s="32"/>
      <c r="JQ70" s="32"/>
      <c r="JR70" s="33" t="e">
        <f t="shared" si="46"/>
        <v>#DIV/0!</v>
      </c>
      <c r="JS70" s="33" t="e">
        <f t="shared" si="47"/>
        <v>#DIV/0!</v>
      </c>
      <c r="JT70" s="33" t="e">
        <f>#REF!/HD70</f>
        <v>#REF!</v>
      </c>
      <c r="JU70" s="34" t="e">
        <f t="shared" si="48"/>
        <v>#DIV/0!</v>
      </c>
      <c r="JV70" s="52"/>
      <c r="JW70" s="69"/>
      <c r="JX70" s="30"/>
      <c r="JY70" s="30"/>
      <c r="JZ70" s="30"/>
      <c r="KA70" s="30"/>
      <c r="KB70" s="31"/>
      <c r="KC70" s="30"/>
      <c r="KD70" s="30"/>
      <c r="KE70" s="30"/>
      <c r="KF70" s="36"/>
      <c r="KG70" s="37"/>
      <c r="KH70" s="31"/>
      <c r="KI70" s="32"/>
      <c r="KJ70" s="30"/>
      <c r="KK70" s="32"/>
      <c r="KL70" s="31"/>
      <c r="KM70" s="32"/>
      <c r="KN70" s="32"/>
      <c r="KO70" s="32"/>
      <c r="KP70" s="32"/>
      <c r="KQ70" s="32"/>
      <c r="KR70" s="50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2"/>
      <c r="LR70" s="32"/>
      <c r="LS70" s="32"/>
      <c r="LT70" s="32"/>
      <c r="LU70" s="32"/>
      <c r="LV70" s="32"/>
      <c r="LW70" s="32"/>
      <c r="LX70" s="32"/>
      <c r="LY70" s="32"/>
      <c r="LZ70" s="32"/>
      <c r="MA70" s="32"/>
      <c r="MB70" s="32"/>
      <c r="MC70" s="30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32"/>
      <c r="OK70" s="32"/>
      <c r="OL70" s="32"/>
      <c r="OM70" s="32"/>
      <c r="ON70" s="32"/>
      <c r="OO70" s="32"/>
      <c r="OP70" s="32"/>
      <c r="OQ70" s="32"/>
      <c r="OR70" s="32"/>
      <c r="OS70" s="32"/>
      <c r="OT70" s="32"/>
      <c r="OU70" s="32"/>
      <c r="OV70" s="32"/>
      <c r="OW70" s="32"/>
      <c r="OX70" s="32"/>
      <c r="OY70" s="32"/>
      <c r="OZ70" s="32"/>
      <c r="PA70" s="32"/>
      <c r="PB70" s="24" t="e">
        <f t="shared" si="53"/>
        <v>#DIV/0!</v>
      </c>
      <c r="PC70" s="24" t="e">
        <f t="shared" si="54"/>
        <v>#DIV/0!</v>
      </c>
      <c r="PD70" s="24" t="e">
        <f>#REF!/MN70</f>
        <v>#REF!</v>
      </c>
      <c r="PE70" s="25" t="e">
        <f t="shared" si="55"/>
        <v>#DIV/0!</v>
      </c>
      <c r="PF70" s="51"/>
      <c r="PG70" s="69"/>
      <c r="PH70" s="30"/>
      <c r="PI70" s="30"/>
      <c r="PJ70" s="30"/>
      <c r="PK70" s="30"/>
      <c r="PL70" s="31"/>
      <c r="PM70" s="30"/>
      <c r="PN70" s="30"/>
      <c r="PO70" s="30"/>
      <c r="PP70" s="30"/>
      <c r="PQ70" s="30"/>
      <c r="PR70" s="31"/>
      <c r="PS70" s="32"/>
      <c r="PT70" s="32"/>
      <c r="PU70" s="32"/>
      <c r="PV70" s="32"/>
      <c r="PW70" s="32"/>
      <c r="PX70" s="32"/>
      <c r="PY70" s="32"/>
      <c r="PZ70" s="32"/>
      <c r="QA70" s="32"/>
      <c r="QB70" s="50"/>
      <c r="QC70" s="32"/>
      <c r="QD70" s="32"/>
      <c r="QE70" s="32"/>
      <c r="QF70" s="32"/>
      <c r="QG70" s="32"/>
      <c r="QH70" s="32"/>
      <c r="QI70" s="32"/>
      <c r="QJ70" s="32"/>
      <c r="QK70" s="32"/>
      <c r="QL70" s="32"/>
      <c r="QM70" s="32"/>
      <c r="QN70" s="32"/>
      <c r="QO70" s="32"/>
      <c r="QP70" s="32"/>
      <c r="QQ70" s="38"/>
      <c r="QR70" s="32"/>
      <c r="QS70" s="32"/>
      <c r="QT70" s="32"/>
      <c r="QU70" s="32"/>
      <c r="QV70" s="38"/>
      <c r="QW70" s="32"/>
      <c r="QX70" s="32"/>
      <c r="QY70" s="32"/>
      <c r="QZ70" s="32"/>
      <c r="RA70" s="32"/>
      <c r="RB70" s="32"/>
      <c r="RC70" s="32"/>
      <c r="RD70" s="32"/>
      <c r="RE70" s="32"/>
      <c r="RF70" s="32"/>
      <c r="RG70" s="32"/>
      <c r="RH70" s="32"/>
      <c r="RI70" s="32"/>
      <c r="RJ70" s="32"/>
      <c r="RK70" s="32"/>
      <c r="RL70" s="32"/>
      <c r="RM70" s="30"/>
      <c r="RN70" s="32"/>
      <c r="RO70" s="32"/>
      <c r="RP70" s="32"/>
      <c r="RQ70" s="32"/>
      <c r="RR70" s="32"/>
      <c r="RS70" s="32"/>
      <c r="RT70" s="32"/>
      <c r="RU70" s="32"/>
      <c r="RV70" s="32"/>
      <c r="RW70" s="32"/>
      <c r="RX70" s="32"/>
      <c r="RY70" s="32"/>
      <c r="RZ70" s="32"/>
      <c r="SA70" s="32"/>
      <c r="SB70" s="32"/>
      <c r="SC70" s="32"/>
      <c r="SD70" s="32"/>
      <c r="SE70" s="32"/>
      <c r="SF70" s="32"/>
      <c r="SG70" s="32"/>
      <c r="SH70" s="32"/>
      <c r="SI70" s="32"/>
      <c r="SJ70" s="32"/>
      <c r="SK70" s="32"/>
      <c r="SL70" s="32"/>
      <c r="SM70" s="32"/>
      <c r="SN70" s="32"/>
      <c r="SO70" s="32"/>
      <c r="SP70" s="32"/>
      <c r="SQ70" s="32"/>
      <c r="SR70" s="32"/>
      <c r="SS70" s="32"/>
      <c r="ST70" s="32"/>
      <c r="SU70" s="32"/>
      <c r="SV70" s="32"/>
      <c r="SW70" s="32"/>
      <c r="SX70" s="32"/>
      <c r="SY70" s="32"/>
      <c r="SZ70" s="32"/>
      <c r="TA70" s="32"/>
      <c r="TB70" s="32"/>
      <c r="TC70" s="32"/>
      <c r="TD70" s="32"/>
      <c r="TE70" s="32"/>
      <c r="TF70" s="32"/>
      <c r="TG70" s="32"/>
      <c r="TH70" s="32"/>
      <c r="TI70" s="32"/>
      <c r="TJ70" s="32"/>
      <c r="TK70" s="32"/>
      <c r="TL70" s="32"/>
      <c r="TM70" s="32"/>
      <c r="TN70" s="32"/>
      <c r="TO70" s="32"/>
      <c r="TP70" s="32"/>
      <c r="TQ70" s="32"/>
      <c r="TR70" s="32"/>
      <c r="TS70" s="32"/>
      <c r="TT70" s="32"/>
      <c r="TU70" s="32"/>
      <c r="TV70" s="32"/>
      <c r="TW70" s="32"/>
      <c r="TX70" s="32"/>
      <c r="TY70" s="32"/>
      <c r="TZ70" s="32"/>
      <c r="UA70" s="32"/>
      <c r="UB70" s="32"/>
      <c r="UC70" s="32"/>
      <c r="UD70" s="32"/>
      <c r="UE70" s="32"/>
      <c r="UF70" s="32"/>
      <c r="UG70" s="32"/>
      <c r="UH70" s="32"/>
      <c r="UI70" s="32"/>
      <c r="UJ70" s="32"/>
      <c r="UK70" s="32"/>
      <c r="UL70" s="39" t="e">
        <f t="shared" si="61"/>
        <v>#DIV/0!</v>
      </c>
      <c r="UM70" s="40" t="e">
        <f t="shared" si="62"/>
        <v>#DIV/0!</v>
      </c>
      <c r="UN70" s="40" t="e">
        <f>#REF!/RX70</f>
        <v>#REF!</v>
      </c>
      <c r="UO70" s="41" t="e">
        <f t="shared" si="63"/>
        <v>#DIV/0!</v>
      </c>
    </row>
    <row r="71" spans="1:561" s="28" customFormat="1" ht="19.5">
      <c r="A71" s="44" t="s">
        <v>89</v>
      </c>
      <c r="B71" s="21">
        <f>AVERAGE(B72)</f>
        <v>29.3</v>
      </c>
      <c r="C71" s="22">
        <f>B71</f>
        <v>29.3</v>
      </c>
      <c r="D71" s="21">
        <f t="shared" ref="D71:M71" si="354">AVERAGE(D72)</f>
        <v>29.3</v>
      </c>
      <c r="E71" s="21">
        <f t="shared" si="354"/>
        <v>29.3</v>
      </c>
      <c r="F71" s="21">
        <f t="shared" si="354"/>
        <v>29.3</v>
      </c>
      <c r="G71" s="21">
        <f t="shared" si="354"/>
        <v>29.3</v>
      </c>
      <c r="H71" s="22">
        <f t="shared" si="29"/>
        <v>29.3</v>
      </c>
      <c r="I71" s="21">
        <f t="shared" si="354"/>
        <v>29.3</v>
      </c>
      <c r="J71" s="21">
        <f t="shared" si="354"/>
        <v>29.3</v>
      </c>
      <c r="K71" s="21">
        <f t="shared" si="354"/>
        <v>29.3</v>
      </c>
      <c r="L71" s="21">
        <f t="shared" si="354"/>
        <v>29.3</v>
      </c>
      <c r="M71" s="21">
        <f t="shared" si="354"/>
        <v>29.3</v>
      </c>
      <c r="N71" s="22">
        <f t="shared" si="30"/>
        <v>29.3</v>
      </c>
      <c r="O71" s="23">
        <f t="shared" ref="O71:AL71" si="355">AVERAGE(O72)</f>
        <v>29.3</v>
      </c>
      <c r="P71" s="23">
        <f t="shared" si="355"/>
        <v>29.3</v>
      </c>
      <c r="Q71" s="23">
        <f t="shared" si="355"/>
        <v>29.3</v>
      </c>
      <c r="R71" s="23">
        <f t="shared" si="355"/>
        <v>29.3</v>
      </c>
      <c r="S71" s="23">
        <f t="shared" si="355"/>
        <v>29.3</v>
      </c>
      <c r="T71" s="23">
        <f t="shared" si="355"/>
        <v>29.3</v>
      </c>
      <c r="U71" s="23">
        <f t="shared" si="355"/>
        <v>29.3</v>
      </c>
      <c r="V71" s="23">
        <f t="shared" si="355"/>
        <v>29.3</v>
      </c>
      <c r="W71" s="23">
        <f t="shared" si="355"/>
        <v>29.3</v>
      </c>
      <c r="X71" s="45">
        <f>AVERAGE(X72)</f>
        <v>29.3</v>
      </c>
      <c r="Y71" s="23">
        <f t="shared" si="355"/>
        <v>29.3</v>
      </c>
      <c r="Z71" s="23">
        <f t="shared" si="355"/>
        <v>29.3</v>
      </c>
      <c r="AA71" s="23">
        <f t="shared" si="355"/>
        <v>29.3</v>
      </c>
      <c r="AB71" s="23">
        <f t="shared" si="355"/>
        <v>29.3</v>
      </c>
      <c r="AC71" s="45">
        <f t="shared" si="31"/>
        <v>29.3</v>
      </c>
      <c r="AD71" s="23">
        <f t="shared" si="355"/>
        <v>29.3</v>
      </c>
      <c r="AE71" s="23">
        <f t="shared" si="355"/>
        <v>29.3</v>
      </c>
      <c r="AF71" s="23">
        <f t="shared" si="355"/>
        <v>29.3</v>
      </c>
      <c r="AG71" s="23">
        <f t="shared" si="355"/>
        <v>29.3</v>
      </c>
      <c r="AH71" s="23">
        <f t="shared" si="32"/>
        <v>29.3</v>
      </c>
      <c r="AI71" s="23">
        <f t="shared" si="355"/>
        <v>29.3</v>
      </c>
      <c r="AJ71" s="23">
        <f t="shared" si="355"/>
        <v>29.3</v>
      </c>
      <c r="AK71" s="23">
        <f t="shared" si="355"/>
        <v>29.3</v>
      </c>
      <c r="AL71" s="23">
        <f t="shared" si="355"/>
        <v>29.3</v>
      </c>
      <c r="AM71" s="23">
        <f t="shared" si="33"/>
        <v>29.3</v>
      </c>
      <c r="AN71" s="23">
        <f t="shared" ref="AN71:DL71" si="356">AVERAGE(AN72)</f>
        <v>29.3</v>
      </c>
      <c r="AO71" s="23">
        <f t="shared" si="356"/>
        <v>29.3</v>
      </c>
      <c r="AP71" s="23">
        <f t="shared" si="356"/>
        <v>29.3</v>
      </c>
      <c r="AQ71" s="23">
        <f t="shared" si="356"/>
        <v>29.3</v>
      </c>
      <c r="AR71" s="21">
        <f t="shared" si="34"/>
        <v>29.3</v>
      </c>
      <c r="AS71" s="23">
        <f t="shared" si="356"/>
        <v>29.3</v>
      </c>
      <c r="AT71" s="23">
        <f t="shared" si="356"/>
        <v>29.3</v>
      </c>
      <c r="AU71" s="23">
        <f t="shared" si="356"/>
        <v>29.3</v>
      </c>
      <c r="AV71" s="23">
        <f t="shared" si="356"/>
        <v>29.3</v>
      </c>
      <c r="AW71" s="23">
        <f t="shared" si="356"/>
        <v>29.3</v>
      </c>
      <c r="AX71" s="23">
        <f t="shared" si="72"/>
        <v>29.3</v>
      </c>
      <c r="AY71" s="23">
        <f t="shared" si="356"/>
        <v>29.3</v>
      </c>
      <c r="AZ71" s="23">
        <f t="shared" si="356"/>
        <v>29.3</v>
      </c>
      <c r="BA71" s="23">
        <f t="shared" si="356"/>
        <v>29.3</v>
      </c>
      <c r="BB71" s="23">
        <f t="shared" si="356"/>
        <v>29.3</v>
      </c>
      <c r="BC71" s="23">
        <f t="shared" si="356"/>
        <v>29.3</v>
      </c>
      <c r="BD71" s="23">
        <f t="shared" si="35"/>
        <v>29.3</v>
      </c>
      <c r="BE71" s="23">
        <f t="shared" si="356"/>
        <v>29.3</v>
      </c>
      <c r="BF71" s="23">
        <f t="shared" si="356"/>
        <v>29.3</v>
      </c>
      <c r="BG71" s="23">
        <f t="shared" si="356"/>
        <v>29.3</v>
      </c>
      <c r="BH71" s="23">
        <f t="shared" si="356"/>
        <v>29.3</v>
      </c>
      <c r="BI71" s="21">
        <f t="shared" si="82"/>
        <v>29.3</v>
      </c>
      <c r="BJ71" s="23">
        <f t="shared" si="356"/>
        <v>29.3</v>
      </c>
      <c r="BK71" s="23">
        <f t="shared" si="356"/>
        <v>29.3</v>
      </c>
      <c r="BL71" s="23">
        <f t="shared" si="356"/>
        <v>29.3</v>
      </c>
      <c r="BM71" s="23">
        <f t="shared" si="356"/>
        <v>29.3</v>
      </c>
      <c r="BN71" s="23">
        <f t="shared" si="64"/>
        <v>29.3</v>
      </c>
      <c r="BO71" s="23">
        <f t="shared" si="356"/>
        <v>29.3</v>
      </c>
      <c r="BP71" s="23">
        <f t="shared" si="356"/>
        <v>29.4</v>
      </c>
      <c r="BQ71" s="23">
        <f t="shared" si="356"/>
        <v>29.4</v>
      </c>
      <c r="BR71" s="23">
        <f t="shared" si="356"/>
        <v>29.4</v>
      </c>
      <c r="BS71" s="23">
        <f t="shared" si="356"/>
        <v>29.4</v>
      </c>
      <c r="BT71" s="23">
        <f t="shared" si="36"/>
        <v>29.380000000000003</v>
      </c>
      <c r="BU71" s="23">
        <f t="shared" si="356"/>
        <v>29.4</v>
      </c>
      <c r="BV71" s="23">
        <f t="shared" si="356"/>
        <v>29.4</v>
      </c>
      <c r="BW71" s="23">
        <f t="shared" si="356"/>
        <v>29.4</v>
      </c>
      <c r="BX71" s="23">
        <f>AVERAGE(BX72)</f>
        <v>29.4</v>
      </c>
      <c r="BY71" s="23">
        <f>AVERAGE(BU71:BX71)</f>
        <v>29.4</v>
      </c>
      <c r="BZ71" s="23">
        <f t="shared" si="356"/>
        <v>29.4</v>
      </c>
      <c r="CA71" s="23">
        <f t="shared" si="356"/>
        <v>29.4</v>
      </c>
      <c r="CB71" s="23">
        <f t="shared" si="356"/>
        <v>29.4</v>
      </c>
      <c r="CC71" s="23">
        <f t="shared" si="356"/>
        <v>29.4</v>
      </c>
      <c r="CD71" s="23">
        <f t="shared" si="356"/>
        <v>30.4</v>
      </c>
      <c r="CE71" s="23">
        <f t="shared" si="356"/>
        <v>30.4</v>
      </c>
      <c r="CF71" s="23">
        <f t="shared" si="356"/>
        <v>30.4</v>
      </c>
      <c r="CG71" s="23">
        <f t="shared" si="356"/>
        <v>30.4</v>
      </c>
      <c r="CH71" s="23">
        <f t="shared" si="356"/>
        <v>30.4</v>
      </c>
      <c r="CI71" s="23">
        <f t="shared" si="356"/>
        <v>30.4</v>
      </c>
      <c r="CJ71" s="23">
        <f t="shared" si="356"/>
        <v>30.4</v>
      </c>
      <c r="CK71" s="23">
        <f t="shared" si="356"/>
        <v>30.4</v>
      </c>
      <c r="CL71" s="23">
        <f t="shared" si="356"/>
        <v>30.4</v>
      </c>
      <c r="CM71" s="23">
        <f t="shared" si="356"/>
        <v>30.4</v>
      </c>
      <c r="CN71" s="23">
        <f t="shared" si="356"/>
        <v>30.4</v>
      </c>
      <c r="CO71" s="23">
        <f t="shared" si="356"/>
        <v>30.4</v>
      </c>
      <c r="CP71" s="23">
        <f t="shared" si="356"/>
        <v>30.4</v>
      </c>
      <c r="CQ71" s="23">
        <f>AVERAGE(CQ72)</f>
        <v>30.4</v>
      </c>
      <c r="CR71" s="23">
        <f t="shared" si="356"/>
        <v>30.4</v>
      </c>
      <c r="CS71" s="23">
        <f t="shared" si="356"/>
        <v>30.4</v>
      </c>
      <c r="CT71" s="23">
        <f t="shared" si="356"/>
        <v>30.4</v>
      </c>
      <c r="CU71" s="23">
        <f t="shared" si="356"/>
        <v>30.4</v>
      </c>
      <c r="CV71" s="23">
        <f t="shared" si="356"/>
        <v>30.4</v>
      </c>
      <c r="CW71" s="23">
        <f t="shared" si="356"/>
        <v>30.4</v>
      </c>
      <c r="CX71" s="23">
        <f t="shared" si="356"/>
        <v>30.4</v>
      </c>
      <c r="CY71" s="23">
        <f t="shared" si="356"/>
        <v>30.4</v>
      </c>
      <c r="CZ71" s="23">
        <f t="shared" si="356"/>
        <v>30.4</v>
      </c>
      <c r="DA71" s="23">
        <f t="shared" si="356"/>
        <v>30.4</v>
      </c>
      <c r="DB71" s="23">
        <f t="shared" si="356"/>
        <v>30.4</v>
      </c>
      <c r="DC71" s="23">
        <f t="shared" si="356"/>
        <v>30.4</v>
      </c>
      <c r="DD71" s="23">
        <f t="shared" si="356"/>
        <v>30.4</v>
      </c>
      <c r="DE71" s="23">
        <f t="shared" si="356"/>
        <v>30.4</v>
      </c>
      <c r="DF71" s="23">
        <f t="shared" si="356"/>
        <v>30.4</v>
      </c>
      <c r="DG71" s="23">
        <f t="shared" si="356"/>
        <v>30.4</v>
      </c>
      <c r="DH71" s="23">
        <f t="shared" si="356"/>
        <v>30.4</v>
      </c>
      <c r="DI71" s="23">
        <f t="shared" si="356"/>
        <v>30.4</v>
      </c>
      <c r="DJ71" s="23">
        <f t="shared" si="356"/>
        <v>30.4</v>
      </c>
      <c r="DK71" s="23">
        <f t="shared" si="356"/>
        <v>30.4</v>
      </c>
      <c r="DL71" s="23">
        <f t="shared" si="356"/>
        <v>30.4</v>
      </c>
      <c r="DM71" s="23">
        <f t="shared" ref="DM71:ED71" si="357">AVERAGE(DM72:DM73)</f>
        <v>30.4</v>
      </c>
      <c r="DN71" s="23">
        <f t="shared" si="357"/>
        <v>30.4</v>
      </c>
      <c r="DO71" s="23">
        <f t="shared" si="357"/>
        <v>30.4</v>
      </c>
      <c r="DP71" s="23">
        <f t="shared" si="357"/>
        <v>30.4</v>
      </c>
      <c r="DQ71" s="23">
        <f t="shared" si="357"/>
        <v>30.4</v>
      </c>
      <c r="DR71" s="23">
        <f t="shared" si="357"/>
        <v>30.4</v>
      </c>
      <c r="DS71" s="23">
        <f t="shared" si="357"/>
        <v>30.4</v>
      </c>
      <c r="DT71" s="23">
        <f t="shared" si="357"/>
        <v>30.4</v>
      </c>
      <c r="DU71" s="23">
        <f t="shared" si="357"/>
        <v>30.4</v>
      </c>
      <c r="DV71" s="23">
        <f t="shared" si="357"/>
        <v>30.4</v>
      </c>
      <c r="DW71" s="23">
        <f t="shared" si="357"/>
        <v>30.4</v>
      </c>
      <c r="DX71" s="23">
        <f t="shared" si="357"/>
        <v>30.4</v>
      </c>
      <c r="DY71" s="23">
        <f t="shared" si="357"/>
        <v>30.4</v>
      </c>
      <c r="DZ71" s="23">
        <f t="shared" si="357"/>
        <v>30.4</v>
      </c>
      <c r="EA71" s="23">
        <f t="shared" si="357"/>
        <v>30.4</v>
      </c>
      <c r="EB71" s="23">
        <f t="shared" si="357"/>
        <v>30.4</v>
      </c>
      <c r="EC71" s="23">
        <f t="shared" si="357"/>
        <v>30.4</v>
      </c>
      <c r="ED71" s="23">
        <f t="shared" si="357"/>
        <v>30.4</v>
      </c>
      <c r="EE71" s="23"/>
      <c r="EF71" s="23"/>
      <c r="EG71" s="23"/>
      <c r="EH71" s="24"/>
      <c r="EI71" s="24"/>
      <c r="EJ71" s="24"/>
      <c r="EK71" s="25"/>
      <c r="EL71" s="21">
        <f>AVERAGE(EL72)</f>
        <v>28.5</v>
      </c>
      <c r="EM71" s="21">
        <f>EL71</f>
        <v>28.5</v>
      </c>
      <c r="EN71" s="21">
        <f t="shared" ref="EN71:EW71" si="358">AVERAGE(EN72)</f>
        <v>28.5</v>
      </c>
      <c r="EO71" s="21">
        <f t="shared" si="358"/>
        <v>28.5</v>
      </c>
      <c r="EP71" s="21">
        <f t="shared" si="358"/>
        <v>28.5</v>
      </c>
      <c r="EQ71" s="21">
        <f t="shared" si="358"/>
        <v>28.5</v>
      </c>
      <c r="ER71" s="22">
        <f t="shared" si="6"/>
        <v>28.5</v>
      </c>
      <c r="ES71" s="21">
        <f t="shared" si="358"/>
        <v>28.5</v>
      </c>
      <c r="ET71" s="21">
        <f t="shared" si="358"/>
        <v>28.5</v>
      </c>
      <c r="EU71" s="21">
        <f t="shared" si="358"/>
        <v>28.5</v>
      </c>
      <c r="EV71" s="46">
        <f t="shared" si="358"/>
        <v>28.5</v>
      </c>
      <c r="EW71" s="47">
        <f t="shared" si="358"/>
        <v>28.5</v>
      </c>
      <c r="EX71" s="22">
        <f t="shared" ref="EX71:EX74" si="359">AVERAGE(ES71:EW71)</f>
        <v>28.5</v>
      </c>
      <c r="EY71" s="23">
        <f t="shared" ref="EY71:FV71" si="360">AVERAGE(EY72)</f>
        <v>28.5</v>
      </c>
      <c r="EZ71" s="23">
        <f t="shared" si="360"/>
        <v>28.5</v>
      </c>
      <c r="FA71" s="23">
        <f t="shared" si="360"/>
        <v>28.5</v>
      </c>
      <c r="FB71" s="23">
        <f t="shared" si="360"/>
        <v>28.5</v>
      </c>
      <c r="FC71" s="23">
        <f t="shared" si="360"/>
        <v>28.5</v>
      </c>
      <c r="FD71" s="23">
        <f t="shared" si="360"/>
        <v>28.5</v>
      </c>
      <c r="FE71" s="23">
        <f t="shared" si="360"/>
        <v>28.5</v>
      </c>
      <c r="FF71" s="23">
        <f t="shared" si="360"/>
        <v>28.5</v>
      </c>
      <c r="FG71" s="23">
        <f t="shared" si="360"/>
        <v>28.5</v>
      </c>
      <c r="FH71" s="45">
        <f>AVERAGE(FH72)</f>
        <v>28.5</v>
      </c>
      <c r="FI71" s="23">
        <f t="shared" si="360"/>
        <v>28.5</v>
      </c>
      <c r="FJ71" s="23">
        <f t="shared" si="360"/>
        <v>28.5</v>
      </c>
      <c r="FK71" s="23">
        <f t="shared" si="360"/>
        <v>28.5</v>
      </c>
      <c r="FL71" s="23">
        <f t="shared" si="360"/>
        <v>28.5</v>
      </c>
      <c r="FM71" s="23">
        <f t="shared" si="40"/>
        <v>28.5</v>
      </c>
      <c r="FN71" s="23">
        <f t="shared" si="360"/>
        <v>28.5</v>
      </c>
      <c r="FO71" s="23">
        <f t="shared" si="360"/>
        <v>28.5</v>
      </c>
      <c r="FP71" s="23">
        <f t="shared" si="360"/>
        <v>28.5</v>
      </c>
      <c r="FQ71" s="23">
        <f t="shared" si="360"/>
        <v>28.5</v>
      </c>
      <c r="FR71" s="23">
        <f t="shared" si="8"/>
        <v>28.5</v>
      </c>
      <c r="FS71" s="23">
        <f t="shared" si="360"/>
        <v>28.5</v>
      </c>
      <c r="FT71" s="23">
        <f t="shared" si="360"/>
        <v>28.5</v>
      </c>
      <c r="FU71" s="23">
        <f t="shared" si="360"/>
        <v>28.5</v>
      </c>
      <c r="FV71" s="23">
        <f t="shared" si="360"/>
        <v>28.5</v>
      </c>
      <c r="FW71" s="23">
        <f t="shared" si="9"/>
        <v>28.5</v>
      </c>
      <c r="FX71" s="23">
        <f t="shared" ref="FX71:IV71" si="361">AVERAGE(FX72)</f>
        <v>28.5</v>
      </c>
      <c r="FY71" s="23">
        <f t="shared" si="361"/>
        <v>28.5</v>
      </c>
      <c r="FZ71" s="23">
        <f t="shared" si="361"/>
        <v>28.5</v>
      </c>
      <c r="GA71" s="23">
        <f t="shared" si="361"/>
        <v>28.5</v>
      </c>
      <c r="GB71" s="23">
        <f t="shared" si="10"/>
        <v>28.5</v>
      </c>
      <c r="GC71" s="23">
        <f t="shared" si="361"/>
        <v>28.5</v>
      </c>
      <c r="GD71" s="23">
        <f t="shared" si="361"/>
        <v>28.5</v>
      </c>
      <c r="GE71" s="23">
        <f t="shared" si="361"/>
        <v>28.5</v>
      </c>
      <c r="GF71" s="23">
        <f t="shared" si="361"/>
        <v>28.5</v>
      </c>
      <c r="GG71" s="23">
        <f t="shared" si="361"/>
        <v>28.5</v>
      </c>
      <c r="GH71" s="23">
        <f t="shared" si="41"/>
        <v>28.5</v>
      </c>
      <c r="GI71" s="23">
        <f t="shared" si="361"/>
        <v>28.5</v>
      </c>
      <c r="GJ71" s="23">
        <f t="shared" si="361"/>
        <v>28.5</v>
      </c>
      <c r="GK71" s="23">
        <f t="shared" si="361"/>
        <v>28.5</v>
      </c>
      <c r="GL71" s="23">
        <f t="shared" si="361"/>
        <v>28.5</v>
      </c>
      <c r="GM71" s="23">
        <f t="shared" si="361"/>
        <v>28.5</v>
      </c>
      <c r="GN71" s="23">
        <f t="shared" si="42"/>
        <v>28.5</v>
      </c>
      <c r="GO71" s="23">
        <f t="shared" si="361"/>
        <v>28.5</v>
      </c>
      <c r="GP71" s="23">
        <f t="shared" si="361"/>
        <v>28.5</v>
      </c>
      <c r="GQ71" s="23">
        <f t="shared" si="361"/>
        <v>28.5</v>
      </c>
      <c r="GR71" s="23">
        <f t="shared" si="361"/>
        <v>28.5</v>
      </c>
      <c r="GS71" s="21">
        <f t="shared" si="66"/>
        <v>28.5</v>
      </c>
      <c r="GT71" s="23">
        <f t="shared" si="361"/>
        <v>28.5</v>
      </c>
      <c r="GU71" s="23">
        <f t="shared" si="361"/>
        <v>28.5</v>
      </c>
      <c r="GV71" s="23">
        <f t="shared" si="361"/>
        <v>28.5</v>
      </c>
      <c r="GW71" s="23">
        <f t="shared" si="361"/>
        <v>28.5</v>
      </c>
      <c r="GX71" s="23">
        <f t="shared" si="43"/>
        <v>28.5</v>
      </c>
      <c r="GY71" s="23">
        <f t="shared" si="361"/>
        <v>28.5</v>
      </c>
      <c r="GZ71" s="23">
        <f t="shared" si="361"/>
        <v>28.3</v>
      </c>
      <c r="HA71" s="23">
        <f t="shared" si="361"/>
        <v>28.3</v>
      </c>
      <c r="HB71" s="23">
        <f t="shared" si="361"/>
        <v>28.3</v>
      </c>
      <c r="HC71" s="23">
        <f t="shared" si="361"/>
        <v>28.3</v>
      </c>
      <c r="HD71" s="23">
        <f t="shared" si="44"/>
        <v>28.339999999999996</v>
      </c>
      <c r="HE71" s="23">
        <f t="shared" si="361"/>
        <v>28.3</v>
      </c>
      <c r="HF71" s="23">
        <f t="shared" si="361"/>
        <v>28.3</v>
      </c>
      <c r="HG71" s="23">
        <f t="shared" si="361"/>
        <v>28.3</v>
      </c>
      <c r="HH71" s="23">
        <f t="shared" si="361"/>
        <v>28.3</v>
      </c>
      <c r="HI71" s="23">
        <f t="shared" si="45"/>
        <v>28.3</v>
      </c>
      <c r="HJ71" s="23">
        <f t="shared" si="361"/>
        <v>28.3</v>
      </c>
      <c r="HK71" s="23">
        <f t="shared" si="361"/>
        <v>28.3</v>
      </c>
      <c r="HL71" s="23">
        <f t="shared" si="361"/>
        <v>28.3</v>
      </c>
      <c r="HM71" s="23">
        <f t="shared" si="361"/>
        <v>28.3</v>
      </c>
      <c r="HN71" s="23">
        <f t="shared" si="361"/>
        <v>29.3</v>
      </c>
      <c r="HO71" s="23">
        <f t="shared" si="361"/>
        <v>29.3</v>
      </c>
      <c r="HP71" s="23">
        <f t="shared" si="361"/>
        <v>29.3</v>
      </c>
      <c r="HQ71" s="23">
        <f t="shared" si="361"/>
        <v>29.3</v>
      </c>
      <c r="HR71" s="23">
        <f t="shared" si="361"/>
        <v>29.3</v>
      </c>
      <c r="HS71" s="23">
        <f t="shared" si="361"/>
        <v>29.3</v>
      </c>
      <c r="HT71" s="23">
        <f t="shared" si="361"/>
        <v>29.3</v>
      </c>
      <c r="HU71" s="23">
        <f t="shared" si="361"/>
        <v>29.3</v>
      </c>
      <c r="HV71" s="23">
        <f t="shared" si="361"/>
        <v>29.3</v>
      </c>
      <c r="HW71" s="23">
        <f t="shared" si="361"/>
        <v>29.3</v>
      </c>
      <c r="HX71" s="23">
        <f t="shared" si="361"/>
        <v>29.3</v>
      </c>
      <c r="HY71" s="23">
        <f t="shared" si="361"/>
        <v>29.3</v>
      </c>
      <c r="HZ71" s="23">
        <f t="shared" si="361"/>
        <v>29.3</v>
      </c>
      <c r="IA71" s="23">
        <f t="shared" si="361"/>
        <v>29.3</v>
      </c>
      <c r="IB71" s="23">
        <f t="shared" si="361"/>
        <v>29.3</v>
      </c>
      <c r="IC71" s="23">
        <f t="shared" si="361"/>
        <v>29.3</v>
      </c>
      <c r="ID71" s="23">
        <f t="shared" si="361"/>
        <v>29.3</v>
      </c>
      <c r="IE71" s="23">
        <f t="shared" si="361"/>
        <v>29.3</v>
      </c>
      <c r="IF71" s="23">
        <f t="shared" si="361"/>
        <v>29.3</v>
      </c>
      <c r="IG71" s="23">
        <f t="shared" si="361"/>
        <v>29.3</v>
      </c>
      <c r="IH71" s="23">
        <f t="shared" si="361"/>
        <v>29.3</v>
      </c>
      <c r="II71" s="23">
        <f t="shared" si="361"/>
        <v>29.3</v>
      </c>
      <c r="IJ71" s="23">
        <f t="shared" si="361"/>
        <v>29.3</v>
      </c>
      <c r="IK71" s="23">
        <f t="shared" si="361"/>
        <v>29.3</v>
      </c>
      <c r="IL71" s="23">
        <f t="shared" si="361"/>
        <v>29.3</v>
      </c>
      <c r="IM71" s="23">
        <f t="shared" si="361"/>
        <v>29.3</v>
      </c>
      <c r="IN71" s="23">
        <f t="shared" si="361"/>
        <v>29.3</v>
      </c>
      <c r="IO71" s="23">
        <f t="shared" si="361"/>
        <v>29.3</v>
      </c>
      <c r="IP71" s="23">
        <f t="shared" si="361"/>
        <v>29.3</v>
      </c>
      <c r="IQ71" s="23">
        <f t="shared" si="361"/>
        <v>29.3</v>
      </c>
      <c r="IR71" s="23">
        <f t="shared" si="361"/>
        <v>29.3</v>
      </c>
      <c r="IS71" s="23">
        <f t="shared" si="361"/>
        <v>29.3</v>
      </c>
      <c r="IT71" s="23">
        <f t="shared" si="361"/>
        <v>29.3</v>
      </c>
      <c r="IU71" s="23">
        <f t="shared" si="361"/>
        <v>29.3</v>
      </c>
      <c r="IV71" s="23">
        <f t="shared" si="361"/>
        <v>29.3</v>
      </c>
      <c r="IW71" s="23">
        <f t="shared" ref="IW71:JQ71" si="362">AVERAGE(IW72:IW73)</f>
        <v>30.9</v>
      </c>
      <c r="IX71" s="23">
        <f t="shared" si="362"/>
        <v>30.9</v>
      </c>
      <c r="IY71" s="23">
        <f t="shared" si="362"/>
        <v>30.9</v>
      </c>
      <c r="IZ71" s="23">
        <f t="shared" si="362"/>
        <v>30.9</v>
      </c>
      <c r="JA71" s="23">
        <f t="shared" si="362"/>
        <v>30.9</v>
      </c>
      <c r="JB71" s="23">
        <f t="shared" si="362"/>
        <v>30.9</v>
      </c>
      <c r="JC71" s="23">
        <f t="shared" si="362"/>
        <v>30.9</v>
      </c>
      <c r="JD71" s="23">
        <f t="shared" si="362"/>
        <v>30.9</v>
      </c>
      <c r="JE71" s="23">
        <f t="shared" si="362"/>
        <v>30.9</v>
      </c>
      <c r="JF71" s="23">
        <f t="shared" si="362"/>
        <v>30.9</v>
      </c>
      <c r="JG71" s="23">
        <f t="shared" si="362"/>
        <v>30.9</v>
      </c>
      <c r="JH71" s="23">
        <f t="shared" si="362"/>
        <v>30.9</v>
      </c>
      <c r="JI71" s="23">
        <f t="shared" si="362"/>
        <v>30.9</v>
      </c>
      <c r="JJ71" s="23">
        <f t="shared" si="362"/>
        <v>30.9</v>
      </c>
      <c r="JK71" s="23">
        <f t="shared" si="362"/>
        <v>30.9</v>
      </c>
      <c r="JL71" s="23">
        <f t="shared" si="362"/>
        <v>30.9</v>
      </c>
      <c r="JM71" s="23">
        <f t="shared" si="362"/>
        <v>30.9</v>
      </c>
      <c r="JN71" s="23">
        <f t="shared" si="362"/>
        <v>30.9</v>
      </c>
      <c r="JO71" s="23">
        <f t="shared" si="362"/>
        <v>32.4</v>
      </c>
      <c r="JP71" s="23">
        <f t="shared" si="362"/>
        <v>32.4</v>
      </c>
      <c r="JQ71" s="23">
        <f t="shared" si="362"/>
        <v>32.4</v>
      </c>
      <c r="JR71" s="24">
        <f t="shared" si="46"/>
        <v>1</v>
      </c>
      <c r="JS71" s="24">
        <f t="shared" si="47"/>
        <v>1.0485436893203883</v>
      </c>
      <c r="JT71" s="24" t="e">
        <f>#REF!/HD71</f>
        <v>#REF!</v>
      </c>
      <c r="JU71" s="25">
        <f t="shared" si="48"/>
        <v>1.0485436893203883</v>
      </c>
      <c r="JV71" s="21">
        <f>AVERAGE(JV72)</f>
        <v>25.4</v>
      </c>
      <c r="JW71" s="22">
        <f>JV71</f>
        <v>25.4</v>
      </c>
      <c r="JX71" s="21">
        <f t="shared" ref="JX71:KD71" si="363">AVERAGE(JX72)</f>
        <v>25.4</v>
      </c>
      <c r="JY71" s="21">
        <f t="shared" si="363"/>
        <v>25.4</v>
      </c>
      <c r="JZ71" s="21">
        <f t="shared" si="363"/>
        <v>25.4</v>
      </c>
      <c r="KA71" s="21">
        <f t="shared" si="363"/>
        <v>25.4</v>
      </c>
      <c r="KB71" s="22">
        <f t="shared" si="49"/>
        <v>25.4</v>
      </c>
      <c r="KC71" s="21">
        <f t="shared" si="363"/>
        <v>25.4</v>
      </c>
      <c r="KD71" s="21">
        <f t="shared" si="363"/>
        <v>25.4</v>
      </c>
      <c r="KE71" s="21">
        <f>AVERAGE(KE72)</f>
        <v>25.4</v>
      </c>
      <c r="KF71" s="46">
        <f t="shared" ref="KF71:KG71" si="364">AVERAGE(KF72)</f>
        <v>25.4</v>
      </c>
      <c r="KG71" s="47">
        <f t="shared" si="364"/>
        <v>25.4</v>
      </c>
      <c r="KH71" s="22">
        <f t="shared" ref="KH71:KH74" si="365">AVERAGE(KC71:KG71)</f>
        <v>25.4</v>
      </c>
      <c r="KI71" s="23">
        <f t="shared" ref="KI71:LF71" si="366">AVERAGE(KI72)</f>
        <v>25.4</v>
      </c>
      <c r="KJ71" s="23">
        <f t="shared" si="366"/>
        <v>25.4</v>
      </c>
      <c r="KK71" s="23">
        <f t="shared" si="366"/>
        <v>25.4</v>
      </c>
      <c r="KL71" s="23">
        <f t="shared" si="366"/>
        <v>25.399999999999995</v>
      </c>
      <c r="KM71" s="23">
        <f t="shared" si="366"/>
        <v>25.4</v>
      </c>
      <c r="KN71" s="23">
        <f t="shared" si="366"/>
        <v>25.4</v>
      </c>
      <c r="KO71" s="23">
        <f t="shared" si="366"/>
        <v>25.4</v>
      </c>
      <c r="KP71" s="23">
        <f t="shared" si="366"/>
        <v>25.4</v>
      </c>
      <c r="KQ71" s="23">
        <f t="shared" si="366"/>
        <v>25.4</v>
      </c>
      <c r="KR71" s="45">
        <f>AVERAGE(KR72)</f>
        <v>25.4</v>
      </c>
      <c r="KS71" s="23">
        <f t="shared" si="366"/>
        <v>25.4</v>
      </c>
      <c r="KT71" s="23">
        <f t="shared" si="366"/>
        <v>25.4</v>
      </c>
      <c r="KU71" s="23">
        <f t="shared" si="366"/>
        <v>25.4</v>
      </c>
      <c r="KV71" s="23">
        <f t="shared" si="366"/>
        <v>25.4</v>
      </c>
      <c r="KW71" s="23">
        <f t="shared" si="50"/>
        <v>25.4</v>
      </c>
      <c r="KX71" s="23">
        <f t="shared" si="366"/>
        <v>25.4</v>
      </c>
      <c r="KY71" s="23">
        <f t="shared" si="366"/>
        <v>25.4</v>
      </c>
      <c r="KZ71" s="23">
        <f t="shared" si="366"/>
        <v>25.4</v>
      </c>
      <c r="LA71" s="23">
        <f t="shared" si="366"/>
        <v>25.4</v>
      </c>
      <c r="LB71" s="23">
        <f t="shared" si="14"/>
        <v>25.4</v>
      </c>
      <c r="LC71" s="23">
        <f t="shared" si="366"/>
        <v>25.4</v>
      </c>
      <c r="LD71" s="23">
        <f t="shared" si="366"/>
        <v>25.4</v>
      </c>
      <c r="LE71" s="23">
        <f t="shared" si="366"/>
        <v>25.4</v>
      </c>
      <c r="LF71" s="23">
        <f t="shared" si="366"/>
        <v>25.4</v>
      </c>
      <c r="LG71" s="23">
        <f t="shared" si="51"/>
        <v>25.4</v>
      </c>
      <c r="LH71" s="23">
        <f t="shared" ref="LH71:OF71" si="367">AVERAGE(LH72)</f>
        <v>25.4</v>
      </c>
      <c r="LI71" s="23">
        <f t="shared" si="367"/>
        <v>25.4</v>
      </c>
      <c r="LJ71" s="23">
        <f t="shared" si="367"/>
        <v>25.4</v>
      </c>
      <c r="LK71" s="23">
        <f t="shared" si="367"/>
        <v>25.4</v>
      </c>
      <c r="LL71" s="23">
        <f t="shared" si="15"/>
        <v>25.4</v>
      </c>
      <c r="LM71" s="23">
        <f t="shared" si="367"/>
        <v>25.4</v>
      </c>
      <c r="LN71" s="23">
        <f t="shared" si="367"/>
        <v>25.4</v>
      </c>
      <c r="LO71" s="23">
        <f t="shared" si="367"/>
        <v>25.4</v>
      </c>
      <c r="LP71" s="23">
        <f t="shared" si="367"/>
        <v>25.4</v>
      </c>
      <c r="LQ71" s="23">
        <f t="shared" si="367"/>
        <v>25.4</v>
      </c>
      <c r="LR71" s="23">
        <f t="shared" si="16"/>
        <v>25.4</v>
      </c>
      <c r="LS71" s="23">
        <f t="shared" si="367"/>
        <v>25.4</v>
      </c>
      <c r="LT71" s="23">
        <f t="shared" si="367"/>
        <v>25.4</v>
      </c>
      <c r="LU71" s="23">
        <f t="shared" si="367"/>
        <v>25.4</v>
      </c>
      <c r="LV71" s="23">
        <f t="shared" si="367"/>
        <v>25.4</v>
      </c>
      <c r="LW71" s="23">
        <f t="shared" si="367"/>
        <v>25.4</v>
      </c>
      <c r="LX71" s="23">
        <f t="shared" si="17"/>
        <v>25.4</v>
      </c>
      <c r="LY71" s="23">
        <f t="shared" si="367"/>
        <v>25.4</v>
      </c>
      <c r="LZ71" s="23">
        <f t="shared" si="367"/>
        <v>25.4</v>
      </c>
      <c r="MA71" s="23">
        <f t="shared" si="367"/>
        <v>25.4</v>
      </c>
      <c r="MB71" s="23">
        <f t="shared" si="367"/>
        <v>25.4</v>
      </c>
      <c r="MC71" s="21">
        <f t="shared" si="68"/>
        <v>25.4</v>
      </c>
      <c r="MD71" s="23">
        <f t="shared" si="367"/>
        <v>25.4</v>
      </c>
      <c r="ME71" s="23">
        <f t="shared" si="367"/>
        <v>25.4</v>
      </c>
      <c r="MF71" s="23">
        <f t="shared" si="367"/>
        <v>25.4</v>
      </c>
      <c r="MG71" s="23">
        <f t="shared" si="367"/>
        <v>25.4</v>
      </c>
      <c r="MH71" s="23">
        <f t="shared" si="18"/>
        <v>25.4</v>
      </c>
      <c r="MI71" s="23">
        <f t="shared" si="367"/>
        <v>25.4</v>
      </c>
      <c r="MJ71" s="23">
        <f t="shared" si="367"/>
        <v>24.9</v>
      </c>
      <c r="MK71" s="23">
        <f t="shared" si="367"/>
        <v>24.9</v>
      </c>
      <c r="ML71" s="23">
        <f t="shared" si="367"/>
        <v>24.9</v>
      </c>
      <c r="MM71" s="23">
        <f t="shared" si="367"/>
        <v>24.9</v>
      </c>
      <c r="MN71" s="23">
        <f t="shared" si="19"/>
        <v>25</v>
      </c>
      <c r="MO71" s="23">
        <f t="shared" si="367"/>
        <v>24.9</v>
      </c>
      <c r="MP71" s="23">
        <f t="shared" si="367"/>
        <v>24.9</v>
      </c>
      <c r="MQ71" s="23">
        <f t="shared" si="367"/>
        <v>24.9</v>
      </c>
      <c r="MR71" s="23">
        <f t="shared" si="367"/>
        <v>24.9</v>
      </c>
      <c r="MS71" s="23">
        <f t="shared" si="52"/>
        <v>24.9</v>
      </c>
      <c r="MT71" s="23">
        <f t="shared" si="367"/>
        <v>24.9</v>
      </c>
      <c r="MU71" s="23">
        <f t="shared" si="367"/>
        <v>24.9</v>
      </c>
      <c r="MV71" s="23">
        <f t="shared" si="367"/>
        <v>24.9</v>
      </c>
      <c r="MW71" s="23">
        <f t="shared" si="367"/>
        <v>24.9</v>
      </c>
      <c r="MX71" s="23">
        <f t="shared" si="367"/>
        <v>26.5</v>
      </c>
      <c r="MY71" s="23">
        <f t="shared" si="367"/>
        <v>26.5</v>
      </c>
      <c r="MZ71" s="23">
        <f t="shared" si="367"/>
        <v>26.5</v>
      </c>
      <c r="NA71" s="23">
        <f t="shared" si="367"/>
        <v>26.5</v>
      </c>
      <c r="NB71" s="23">
        <f t="shared" si="367"/>
        <v>26.5</v>
      </c>
      <c r="NC71" s="23">
        <f t="shared" si="367"/>
        <v>26.5</v>
      </c>
      <c r="ND71" s="23">
        <f t="shared" si="367"/>
        <v>26.5</v>
      </c>
      <c r="NE71" s="23">
        <f t="shared" si="367"/>
        <v>26.5</v>
      </c>
      <c r="NF71" s="23">
        <f t="shared" si="367"/>
        <v>26.5</v>
      </c>
      <c r="NG71" s="23">
        <f t="shared" si="367"/>
        <v>26.5</v>
      </c>
      <c r="NH71" s="23">
        <f t="shared" si="367"/>
        <v>26.5</v>
      </c>
      <c r="NI71" s="23">
        <f t="shared" si="367"/>
        <v>26.5</v>
      </c>
      <c r="NJ71" s="23">
        <f t="shared" si="367"/>
        <v>26.5</v>
      </c>
      <c r="NK71" s="23">
        <f t="shared" si="367"/>
        <v>26.5</v>
      </c>
      <c r="NL71" s="23">
        <f t="shared" si="367"/>
        <v>26.5</v>
      </c>
      <c r="NM71" s="23">
        <f t="shared" si="367"/>
        <v>26.5</v>
      </c>
      <c r="NN71" s="23">
        <f t="shared" si="367"/>
        <v>26.5</v>
      </c>
      <c r="NO71" s="23">
        <f t="shared" si="367"/>
        <v>26.5</v>
      </c>
      <c r="NP71" s="23">
        <f t="shared" si="367"/>
        <v>26.5</v>
      </c>
      <c r="NQ71" s="23">
        <f t="shared" si="367"/>
        <v>26.5</v>
      </c>
      <c r="NR71" s="23">
        <f t="shared" si="367"/>
        <v>26.5</v>
      </c>
      <c r="NS71" s="23">
        <f t="shared" si="367"/>
        <v>26.5</v>
      </c>
      <c r="NT71" s="23">
        <f t="shared" si="367"/>
        <v>26.5</v>
      </c>
      <c r="NU71" s="23">
        <f t="shared" si="367"/>
        <v>26.5</v>
      </c>
      <c r="NV71" s="23">
        <f t="shared" si="367"/>
        <v>26.5</v>
      </c>
      <c r="NW71" s="23">
        <f t="shared" si="367"/>
        <v>26.5</v>
      </c>
      <c r="NX71" s="23">
        <f t="shared" si="367"/>
        <v>26.5</v>
      </c>
      <c r="NY71" s="23">
        <f t="shared" si="367"/>
        <v>26.5</v>
      </c>
      <c r="NZ71" s="23">
        <f t="shared" si="367"/>
        <v>26.5</v>
      </c>
      <c r="OA71" s="23">
        <f t="shared" si="367"/>
        <v>26.5</v>
      </c>
      <c r="OB71" s="23">
        <f t="shared" si="367"/>
        <v>26.5</v>
      </c>
      <c r="OC71" s="23">
        <f t="shared" si="367"/>
        <v>26.5</v>
      </c>
      <c r="OD71" s="23">
        <f t="shared" si="367"/>
        <v>26.5</v>
      </c>
      <c r="OE71" s="23">
        <f t="shared" si="367"/>
        <v>26.5</v>
      </c>
      <c r="OF71" s="23">
        <f t="shared" si="367"/>
        <v>29.7</v>
      </c>
      <c r="OG71" s="23">
        <f t="shared" ref="OG71:PA71" si="368">AVERAGE(OG72:OG73)</f>
        <v>29.7</v>
      </c>
      <c r="OH71" s="23">
        <f t="shared" si="368"/>
        <v>29.7</v>
      </c>
      <c r="OI71" s="23">
        <f t="shared" si="368"/>
        <v>29.7</v>
      </c>
      <c r="OJ71" s="23">
        <f t="shared" si="368"/>
        <v>29.7</v>
      </c>
      <c r="OK71" s="23">
        <f t="shared" si="368"/>
        <v>29.7</v>
      </c>
      <c r="OL71" s="23">
        <f t="shared" si="368"/>
        <v>29.7</v>
      </c>
      <c r="OM71" s="23">
        <f t="shared" si="368"/>
        <v>29.7</v>
      </c>
      <c r="ON71" s="23">
        <f t="shared" si="368"/>
        <v>29.7</v>
      </c>
      <c r="OO71" s="23">
        <f t="shared" si="368"/>
        <v>29.7</v>
      </c>
      <c r="OP71" s="23">
        <f t="shared" si="368"/>
        <v>29.7</v>
      </c>
      <c r="OQ71" s="23">
        <f t="shared" si="368"/>
        <v>29.7</v>
      </c>
      <c r="OR71" s="23">
        <f t="shared" si="368"/>
        <v>29.7</v>
      </c>
      <c r="OS71" s="23">
        <f t="shared" si="368"/>
        <v>29.7</v>
      </c>
      <c r="OT71" s="23">
        <f t="shared" si="368"/>
        <v>29.7</v>
      </c>
      <c r="OU71" s="23">
        <f t="shared" si="368"/>
        <v>29.7</v>
      </c>
      <c r="OV71" s="23">
        <f t="shared" si="368"/>
        <v>29.7</v>
      </c>
      <c r="OW71" s="23">
        <f t="shared" si="368"/>
        <v>29.7</v>
      </c>
      <c r="OX71" s="23">
        <f t="shared" si="368"/>
        <v>29.7</v>
      </c>
      <c r="OY71" s="23">
        <f t="shared" si="368"/>
        <v>29.7</v>
      </c>
      <c r="OZ71" s="23">
        <f t="shared" si="368"/>
        <v>29.7</v>
      </c>
      <c r="PA71" s="23">
        <f t="shared" si="368"/>
        <v>29.7</v>
      </c>
      <c r="PB71" s="24">
        <f t="shared" si="53"/>
        <v>1</v>
      </c>
      <c r="PC71" s="24">
        <f t="shared" si="54"/>
        <v>1</v>
      </c>
      <c r="PD71" s="24" t="e">
        <f>#REF!/MN71</f>
        <v>#REF!</v>
      </c>
      <c r="PE71" s="25">
        <f t="shared" si="55"/>
        <v>1</v>
      </c>
      <c r="PF71" s="26">
        <f>AVERAGE(PF72)</f>
        <v>28.5</v>
      </c>
      <c r="PG71" s="22">
        <f>PF71</f>
        <v>28.5</v>
      </c>
      <c r="PH71" s="21">
        <f t="shared" ref="PH71:PQ71" si="369">AVERAGE(PH72)</f>
        <v>28.5</v>
      </c>
      <c r="PI71" s="21">
        <f t="shared" si="369"/>
        <v>28.5</v>
      </c>
      <c r="PJ71" s="21">
        <f t="shared" si="369"/>
        <v>28.5</v>
      </c>
      <c r="PK71" s="21">
        <f t="shared" si="369"/>
        <v>28.5</v>
      </c>
      <c r="PL71" s="22">
        <f t="shared" si="22"/>
        <v>28.5</v>
      </c>
      <c r="PM71" s="21">
        <f t="shared" si="369"/>
        <v>28.5</v>
      </c>
      <c r="PN71" s="21">
        <f t="shared" si="369"/>
        <v>28.5</v>
      </c>
      <c r="PO71" s="21">
        <f t="shared" si="369"/>
        <v>28.5</v>
      </c>
      <c r="PP71" s="21">
        <f t="shared" si="369"/>
        <v>28.5</v>
      </c>
      <c r="PQ71" s="21">
        <f t="shared" si="369"/>
        <v>28.5</v>
      </c>
      <c r="PR71" s="22">
        <f t="shared" ref="PR71:PR72" si="370">AVERAGE(PM71:PQ71)</f>
        <v>28.5</v>
      </c>
      <c r="PS71" s="23">
        <f>AVERAGE(PS72)</f>
        <v>28.5</v>
      </c>
      <c r="PT71" s="23">
        <f>AVERAGE(PT72)</f>
        <v>28.5</v>
      </c>
      <c r="PU71" s="23">
        <f t="shared" ref="PU71:QP71" si="371">AVERAGE(PU72)</f>
        <v>28.5</v>
      </c>
      <c r="PV71" s="23">
        <f t="shared" si="371"/>
        <v>28.5</v>
      </c>
      <c r="PW71" s="23">
        <f t="shared" si="371"/>
        <v>28.5</v>
      </c>
      <c r="PX71" s="23">
        <f t="shared" si="371"/>
        <v>28.5</v>
      </c>
      <c r="PY71" s="23">
        <f t="shared" si="371"/>
        <v>28.5</v>
      </c>
      <c r="PZ71" s="23">
        <f t="shared" si="371"/>
        <v>28.5</v>
      </c>
      <c r="QA71" s="23">
        <f t="shared" si="371"/>
        <v>28.5</v>
      </c>
      <c r="QB71" s="45">
        <f t="shared" si="70"/>
        <v>28.5</v>
      </c>
      <c r="QC71" s="23">
        <f t="shared" si="371"/>
        <v>28.5</v>
      </c>
      <c r="QD71" s="23">
        <f t="shared" si="371"/>
        <v>28.5</v>
      </c>
      <c r="QE71" s="23">
        <f t="shared" si="371"/>
        <v>28.5</v>
      </c>
      <c r="QF71" s="23">
        <f t="shared" si="371"/>
        <v>28.5</v>
      </c>
      <c r="QG71" s="23">
        <f t="shared" si="56"/>
        <v>28.5</v>
      </c>
      <c r="QH71" s="23">
        <f t="shared" si="371"/>
        <v>28.5</v>
      </c>
      <c r="QI71" s="23">
        <f t="shared" si="371"/>
        <v>28.5</v>
      </c>
      <c r="QJ71" s="23">
        <f t="shared" si="371"/>
        <v>28.5</v>
      </c>
      <c r="QK71" s="23">
        <f t="shared" si="371"/>
        <v>28.5</v>
      </c>
      <c r="QL71" s="23">
        <f t="shared" si="24"/>
        <v>28.5</v>
      </c>
      <c r="QM71" s="23">
        <f t="shared" si="371"/>
        <v>28.5</v>
      </c>
      <c r="QN71" s="23">
        <f t="shared" si="371"/>
        <v>28.5</v>
      </c>
      <c r="QO71" s="23">
        <f t="shared" si="371"/>
        <v>28.5</v>
      </c>
      <c r="QP71" s="23">
        <f t="shared" si="371"/>
        <v>28.5</v>
      </c>
      <c r="QQ71" s="27">
        <f t="shared" si="57"/>
        <v>28.5</v>
      </c>
      <c r="QR71" s="23">
        <f t="shared" ref="QR71:TP71" si="372">AVERAGE(QR72)</f>
        <v>28.5</v>
      </c>
      <c r="QS71" s="23">
        <f t="shared" si="372"/>
        <v>28.5</v>
      </c>
      <c r="QT71" s="23">
        <f t="shared" si="372"/>
        <v>28.5</v>
      </c>
      <c r="QU71" s="23">
        <f t="shared" si="372"/>
        <v>28.5</v>
      </c>
      <c r="QV71" s="27">
        <f t="shared" si="58"/>
        <v>28.5</v>
      </c>
      <c r="QW71" s="23">
        <f t="shared" si="372"/>
        <v>28.5</v>
      </c>
      <c r="QX71" s="23">
        <f t="shared" si="372"/>
        <v>28.5</v>
      </c>
      <c r="QY71" s="23">
        <f t="shared" si="372"/>
        <v>28.5</v>
      </c>
      <c r="QZ71" s="23">
        <f t="shared" si="372"/>
        <v>28.5</v>
      </c>
      <c r="RA71" s="23">
        <f t="shared" si="372"/>
        <v>28.5</v>
      </c>
      <c r="RB71" s="23">
        <f t="shared" si="25"/>
        <v>28.5</v>
      </c>
      <c r="RC71" s="23">
        <f t="shared" si="372"/>
        <v>28.5</v>
      </c>
      <c r="RD71" s="23">
        <f t="shared" si="372"/>
        <v>28.5</v>
      </c>
      <c r="RE71" s="23">
        <f t="shared" si="372"/>
        <v>28.5</v>
      </c>
      <c r="RF71" s="23">
        <f t="shared" si="372"/>
        <v>28.5</v>
      </c>
      <c r="RG71" s="23">
        <f t="shared" si="372"/>
        <v>28.5</v>
      </c>
      <c r="RH71" s="23">
        <f t="shared" si="26"/>
        <v>28.5</v>
      </c>
      <c r="RI71" s="23">
        <f t="shared" si="372"/>
        <v>28.5</v>
      </c>
      <c r="RJ71" s="23">
        <f t="shared" si="372"/>
        <v>28.5</v>
      </c>
      <c r="RK71" s="23">
        <f t="shared" si="372"/>
        <v>28.5</v>
      </c>
      <c r="RL71" s="23">
        <f t="shared" si="372"/>
        <v>28.5</v>
      </c>
      <c r="RM71" s="21">
        <f t="shared" si="71"/>
        <v>28.5</v>
      </c>
      <c r="RN71" s="23">
        <f t="shared" si="372"/>
        <v>28.5</v>
      </c>
      <c r="RO71" s="23">
        <f t="shared" si="372"/>
        <v>28.5</v>
      </c>
      <c r="RP71" s="23">
        <f t="shared" si="372"/>
        <v>28.5</v>
      </c>
      <c r="RQ71" s="23">
        <f t="shared" si="372"/>
        <v>28.5</v>
      </c>
      <c r="RR71" s="23">
        <f t="shared" si="27"/>
        <v>28.5</v>
      </c>
      <c r="RS71" s="23">
        <f t="shared" si="372"/>
        <v>28.5</v>
      </c>
      <c r="RT71" s="23">
        <f t="shared" si="372"/>
        <v>27</v>
      </c>
      <c r="RU71" s="23">
        <f t="shared" si="372"/>
        <v>27</v>
      </c>
      <c r="RV71" s="23">
        <f t="shared" si="372"/>
        <v>27</v>
      </c>
      <c r="RW71" s="23">
        <f t="shared" si="372"/>
        <v>27</v>
      </c>
      <c r="RX71" s="23">
        <f t="shared" si="59"/>
        <v>27.3</v>
      </c>
      <c r="RY71" s="23">
        <f t="shared" si="372"/>
        <v>27</v>
      </c>
      <c r="RZ71" s="23">
        <f t="shared" si="372"/>
        <v>27</v>
      </c>
      <c r="SA71" s="23">
        <f t="shared" si="372"/>
        <v>27</v>
      </c>
      <c r="SB71" s="23">
        <f t="shared" si="372"/>
        <v>27</v>
      </c>
      <c r="SC71" s="23">
        <f t="shared" si="60"/>
        <v>27</v>
      </c>
      <c r="SD71" s="23">
        <f t="shared" si="372"/>
        <v>27</v>
      </c>
      <c r="SE71" s="23">
        <f t="shared" si="372"/>
        <v>27</v>
      </c>
      <c r="SF71" s="23">
        <f t="shared" si="372"/>
        <v>27</v>
      </c>
      <c r="SG71" s="23">
        <f t="shared" si="372"/>
        <v>27</v>
      </c>
      <c r="SH71" s="23">
        <f t="shared" si="372"/>
        <v>29.2</v>
      </c>
      <c r="SI71" s="23">
        <f t="shared" si="372"/>
        <v>29.2</v>
      </c>
      <c r="SJ71" s="23">
        <f t="shared" si="372"/>
        <v>29.2</v>
      </c>
      <c r="SK71" s="23">
        <f t="shared" si="372"/>
        <v>29.2</v>
      </c>
      <c r="SL71" s="23">
        <f t="shared" si="372"/>
        <v>29.2</v>
      </c>
      <c r="SM71" s="23">
        <f t="shared" si="372"/>
        <v>29.2</v>
      </c>
      <c r="SN71" s="23">
        <f t="shared" si="372"/>
        <v>29.2</v>
      </c>
      <c r="SO71" s="23">
        <f t="shared" si="372"/>
        <v>29.2</v>
      </c>
      <c r="SP71" s="23">
        <f t="shared" si="372"/>
        <v>29.2</v>
      </c>
      <c r="SQ71" s="23">
        <f t="shared" si="372"/>
        <v>29.2</v>
      </c>
      <c r="SR71" s="23">
        <f t="shared" si="372"/>
        <v>29.2</v>
      </c>
      <c r="SS71" s="23">
        <f t="shared" si="372"/>
        <v>29.2</v>
      </c>
      <c r="ST71" s="23">
        <f t="shared" si="372"/>
        <v>29.2</v>
      </c>
      <c r="SU71" s="23">
        <f t="shared" si="372"/>
        <v>29.2</v>
      </c>
      <c r="SV71" s="23">
        <f t="shared" si="372"/>
        <v>29.2</v>
      </c>
      <c r="SW71" s="23">
        <f t="shared" si="372"/>
        <v>29.2</v>
      </c>
      <c r="SX71" s="23">
        <f t="shared" si="372"/>
        <v>29.2</v>
      </c>
      <c r="SY71" s="23">
        <f t="shared" si="372"/>
        <v>29.2</v>
      </c>
      <c r="SZ71" s="23">
        <f t="shared" si="372"/>
        <v>29.2</v>
      </c>
      <c r="TA71" s="23">
        <f t="shared" si="372"/>
        <v>29.2</v>
      </c>
      <c r="TB71" s="23">
        <f t="shared" si="372"/>
        <v>29.2</v>
      </c>
      <c r="TC71" s="23">
        <f t="shared" si="372"/>
        <v>29.2</v>
      </c>
      <c r="TD71" s="23">
        <f t="shared" si="372"/>
        <v>29.2</v>
      </c>
      <c r="TE71" s="23">
        <f t="shared" si="372"/>
        <v>29.2</v>
      </c>
      <c r="TF71" s="23">
        <f t="shared" si="372"/>
        <v>29.2</v>
      </c>
      <c r="TG71" s="23">
        <f t="shared" si="372"/>
        <v>29.2</v>
      </c>
      <c r="TH71" s="23">
        <f t="shared" si="372"/>
        <v>29.2</v>
      </c>
      <c r="TI71" s="23">
        <f t="shared" si="372"/>
        <v>29.2</v>
      </c>
      <c r="TJ71" s="23">
        <f t="shared" si="372"/>
        <v>29.2</v>
      </c>
      <c r="TK71" s="23">
        <f t="shared" si="372"/>
        <v>29.2</v>
      </c>
      <c r="TL71" s="23">
        <f t="shared" si="372"/>
        <v>29.2</v>
      </c>
      <c r="TM71" s="23">
        <f t="shared" si="372"/>
        <v>29.2</v>
      </c>
      <c r="TN71" s="23">
        <f t="shared" si="372"/>
        <v>29.2</v>
      </c>
      <c r="TO71" s="23">
        <f t="shared" si="372"/>
        <v>29.2</v>
      </c>
      <c r="TP71" s="23">
        <f t="shared" si="372"/>
        <v>29.2</v>
      </c>
      <c r="TQ71" s="23">
        <f t="shared" ref="TQ71:UK71" si="373">AVERAGE(TQ72:TQ73)</f>
        <v>28.6</v>
      </c>
      <c r="TR71" s="23">
        <f t="shared" si="373"/>
        <v>28.6</v>
      </c>
      <c r="TS71" s="23">
        <f t="shared" si="373"/>
        <v>28.6</v>
      </c>
      <c r="TT71" s="23">
        <f t="shared" si="373"/>
        <v>28.6</v>
      </c>
      <c r="TU71" s="23">
        <f t="shared" si="373"/>
        <v>28.6</v>
      </c>
      <c r="TV71" s="23">
        <f t="shared" si="373"/>
        <v>28.6</v>
      </c>
      <c r="TW71" s="23">
        <f t="shared" si="373"/>
        <v>28.6</v>
      </c>
      <c r="TX71" s="23">
        <f t="shared" si="373"/>
        <v>28.6</v>
      </c>
      <c r="TY71" s="23">
        <f t="shared" si="373"/>
        <v>28.6</v>
      </c>
      <c r="TZ71" s="23">
        <f t="shared" si="373"/>
        <v>28.6</v>
      </c>
      <c r="UA71" s="23">
        <f t="shared" si="373"/>
        <v>28.6</v>
      </c>
      <c r="UB71" s="23">
        <f t="shared" si="373"/>
        <v>28.6</v>
      </c>
      <c r="UC71" s="23">
        <f t="shared" si="373"/>
        <v>28.6</v>
      </c>
      <c r="UD71" s="23">
        <f t="shared" si="373"/>
        <v>28.6</v>
      </c>
      <c r="UE71" s="23">
        <f t="shared" si="373"/>
        <v>28.6</v>
      </c>
      <c r="UF71" s="23">
        <f t="shared" si="373"/>
        <v>28.6</v>
      </c>
      <c r="UG71" s="23">
        <f t="shared" si="373"/>
        <v>28.6</v>
      </c>
      <c r="UH71" s="23">
        <f t="shared" si="373"/>
        <v>28.6</v>
      </c>
      <c r="UI71" s="23">
        <f t="shared" si="373"/>
        <v>27.5</v>
      </c>
      <c r="UJ71" s="23">
        <f t="shared" si="373"/>
        <v>27.5</v>
      </c>
      <c r="UK71" s="23">
        <f t="shared" si="373"/>
        <v>27.5</v>
      </c>
      <c r="UL71" s="48">
        <f t="shared" si="61"/>
        <v>1</v>
      </c>
      <c r="UM71" s="48">
        <f t="shared" si="62"/>
        <v>0.96153846153846145</v>
      </c>
      <c r="UN71" s="48" t="e">
        <f>#REF!/RX71</f>
        <v>#REF!</v>
      </c>
      <c r="UO71" s="25">
        <f t="shared" si="63"/>
        <v>0.96153846153846145</v>
      </c>
    </row>
    <row r="72" spans="1:561" s="42" customFormat="1" ht="18.75" outlineLevel="1">
      <c r="A72" s="82" t="s">
        <v>90</v>
      </c>
      <c r="B72" s="53">
        <v>29.3</v>
      </c>
      <c r="C72" s="57">
        <v>29.3</v>
      </c>
      <c r="D72" s="53">
        <v>29.3</v>
      </c>
      <c r="E72" s="53">
        <v>29.3</v>
      </c>
      <c r="F72" s="53">
        <v>29.3</v>
      </c>
      <c r="G72" s="53">
        <v>29.3</v>
      </c>
      <c r="H72" s="57">
        <f t="shared" si="29"/>
        <v>29.3</v>
      </c>
      <c r="I72" s="53">
        <v>29.3</v>
      </c>
      <c r="J72" s="53">
        <v>29.3</v>
      </c>
      <c r="K72" s="53">
        <v>29.3</v>
      </c>
      <c r="L72" s="53">
        <v>29.3</v>
      </c>
      <c r="M72" s="53">
        <v>29.3</v>
      </c>
      <c r="N72" s="57">
        <f t="shared" si="30"/>
        <v>29.3</v>
      </c>
      <c r="O72" s="58">
        <v>29.3</v>
      </c>
      <c r="P72" s="58">
        <v>29.3</v>
      </c>
      <c r="Q72" s="58">
        <v>29.3</v>
      </c>
      <c r="R72" s="57">
        <f t="shared" ref="R72" si="374">AVERAGE(O72:Q72)</f>
        <v>29.3</v>
      </c>
      <c r="S72" s="53">
        <v>29.3</v>
      </c>
      <c r="T72" s="53">
        <v>29.3</v>
      </c>
      <c r="U72" s="53">
        <v>29.3</v>
      </c>
      <c r="V72" s="53">
        <v>29.3</v>
      </c>
      <c r="W72" s="53">
        <v>29.3</v>
      </c>
      <c r="X72" s="59">
        <f>AVERAGE(S72:W72)</f>
        <v>29.3</v>
      </c>
      <c r="Y72" s="53">
        <v>29.3</v>
      </c>
      <c r="Z72" s="53">
        <v>29.3</v>
      </c>
      <c r="AA72" s="53">
        <v>29.3</v>
      </c>
      <c r="AB72" s="53">
        <v>29.3</v>
      </c>
      <c r="AC72" s="59">
        <f t="shared" si="31"/>
        <v>29.3</v>
      </c>
      <c r="AD72" s="53">
        <v>29.3</v>
      </c>
      <c r="AE72" s="53">
        <v>29.3</v>
      </c>
      <c r="AF72" s="53">
        <v>29.3</v>
      </c>
      <c r="AG72" s="53">
        <v>29.3</v>
      </c>
      <c r="AH72" s="53">
        <f t="shared" si="32"/>
        <v>29.3</v>
      </c>
      <c r="AI72" s="53">
        <v>29.3</v>
      </c>
      <c r="AJ72" s="53">
        <v>29.3</v>
      </c>
      <c r="AK72" s="53">
        <v>29.3</v>
      </c>
      <c r="AL72" s="53">
        <v>29.3</v>
      </c>
      <c r="AM72" s="53">
        <f t="shared" si="33"/>
        <v>29.3</v>
      </c>
      <c r="AN72" s="53">
        <v>29.3</v>
      </c>
      <c r="AO72" s="53">
        <v>29.3</v>
      </c>
      <c r="AP72" s="53">
        <v>29.3</v>
      </c>
      <c r="AQ72" s="53">
        <v>29.3</v>
      </c>
      <c r="AR72" s="53">
        <f t="shared" si="34"/>
        <v>29.3</v>
      </c>
      <c r="AS72" s="53">
        <v>29.3</v>
      </c>
      <c r="AT72" s="53">
        <v>29.3</v>
      </c>
      <c r="AU72" s="53">
        <v>29.3</v>
      </c>
      <c r="AV72" s="53">
        <v>29.3</v>
      </c>
      <c r="AW72" s="53">
        <v>29.3</v>
      </c>
      <c r="AX72" s="53">
        <f t="shared" si="72"/>
        <v>29.3</v>
      </c>
      <c r="AY72" s="53">
        <v>29.3</v>
      </c>
      <c r="AZ72" s="53">
        <v>29.3</v>
      </c>
      <c r="BA72" s="53">
        <v>29.3</v>
      </c>
      <c r="BB72" s="53">
        <v>29.3</v>
      </c>
      <c r="BC72" s="53">
        <v>29.3</v>
      </c>
      <c r="BD72" s="53">
        <f t="shared" si="35"/>
        <v>29.3</v>
      </c>
      <c r="BE72" s="53">
        <v>29.3</v>
      </c>
      <c r="BF72" s="53">
        <v>29.3</v>
      </c>
      <c r="BG72" s="53">
        <v>29.3</v>
      </c>
      <c r="BH72" s="53">
        <v>29.3</v>
      </c>
      <c r="BI72" s="53">
        <f t="shared" si="82"/>
        <v>29.3</v>
      </c>
      <c r="BJ72" s="53">
        <v>29.3</v>
      </c>
      <c r="BK72" s="53">
        <v>29.3</v>
      </c>
      <c r="BL72" s="53">
        <v>29.3</v>
      </c>
      <c r="BM72" s="53">
        <v>29.3</v>
      </c>
      <c r="BN72" s="53">
        <f t="shared" si="64"/>
        <v>29.3</v>
      </c>
      <c r="BO72" s="53">
        <v>29.3</v>
      </c>
      <c r="BP72" s="53">
        <v>29.4</v>
      </c>
      <c r="BQ72" s="53">
        <v>29.4</v>
      </c>
      <c r="BR72" s="53">
        <v>29.4</v>
      </c>
      <c r="BS72" s="53">
        <v>29.4</v>
      </c>
      <c r="BT72" s="53">
        <f t="shared" si="36"/>
        <v>29.380000000000003</v>
      </c>
      <c r="BU72" s="53">
        <v>29.4</v>
      </c>
      <c r="BV72" s="53">
        <v>29.4</v>
      </c>
      <c r="BW72" s="53">
        <v>29.4</v>
      </c>
      <c r="BX72" s="53">
        <v>29.4</v>
      </c>
      <c r="BY72" s="53">
        <f>AVERAGE(BU72:BX72)</f>
        <v>29.4</v>
      </c>
      <c r="BZ72" s="53">
        <v>29.4</v>
      </c>
      <c r="CA72" s="53">
        <v>29.4</v>
      </c>
      <c r="CB72" s="53">
        <v>29.4</v>
      </c>
      <c r="CC72" s="53">
        <v>29.4</v>
      </c>
      <c r="CD72" s="53">
        <v>30.4</v>
      </c>
      <c r="CE72" s="53">
        <v>30.4</v>
      </c>
      <c r="CF72" s="53">
        <v>30.4</v>
      </c>
      <c r="CG72" s="53">
        <v>30.4</v>
      </c>
      <c r="CH72" s="53">
        <v>30.4</v>
      </c>
      <c r="CI72" s="53">
        <v>30.4</v>
      </c>
      <c r="CJ72" s="53">
        <v>30.4</v>
      </c>
      <c r="CK72" s="53">
        <v>30.4</v>
      </c>
      <c r="CL72" s="53">
        <v>30.4</v>
      </c>
      <c r="CM72" s="53">
        <v>30.4</v>
      </c>
      <c r="CN72" s="53">
        <v>30.4</v>
      </c>
      <c r="CO72" s="53">
        <v>30.4</v>
      </c>
      <c r="CP72" s="53">
        <v>30.4</v>
      </c>
      <c r="CQ72" s="53">
        <v>30.4</v>
      </c>
      <c r="CR72" s="53">
        <v>30.4</v>
      </c>
      <c r="CS72" s="53">
        <v>30.4</v>
      </c>
      <c r="CT72" s="53">
        <v>30.4</v>
      </c>
      <c r="CU72" s="53">
        <v>30.4</v>
      </c>
      <c r="CV72" s="53">
        <v>30.4</v>
      </c>
      <c r="CW72" s="53">
        <v>30.4</v>
      </c>
      <c r="CX72" s="53">
        <v>30.4</v>
      </c>
      <c r="CY72" s="53">
        <v>30.4</v>
      </c>
      <c r="CZ72" s="53">
        <v>30.4</v>
      </c>
      <c r="DA72" s="53">
        <v>30.4</v>
      </c>
      <c r="DB72" s="53">
        <v>30.4</v>
      </c>
      <c r="DC72" s="53">
        <v>30.4</v>
      </c>
      <c r="DD72" s="53">
        <v>30.4</v>
      </c>
      <c r="DE72" s="53">
        <v>30.4</v>
      </c>
      <c r="DF72" s="53">
        <v>30.4</v>
      </c>
      <c r="DG72" s="53">
        <v>30.4</v>
      </c>
      <c r="DH72" s="53">
        <v>30.4</v>
      </c>
      <c r="DI72" s="53">
        <v>30.4</v>
      </c>
      <c r="DJ72" s="53">
        <v>30.4</v>
      </c>
      <c r="DK72" s="53">
        <v>30.4</v>
      </c>
      <c r="DL72" s="53">
        <v>30.4</v>
      </c>
      <c r="DM72" s="53">
        <v>30.4</v>
      </c>
      <c r="DN72" s="53">
        <v>30.4</v>
      </c>
      <c r="DO72" s="53">
        <v>30.4</v>
      </c>
      <c r="DP72" s="53">
        <v>30.4</v>
      </c>
      <c r="DQ72" s="53">
        <v>30.4</v>
      </c>
      <c r="DR72" s="53">
        <v>30.4</v>
      </c>
      <c r="DS72" s="53">
        <v>30.4</v>
      </c>
      <c r="DT72" s="53">
        <v>30.4</v>
      </c>
      <c r="DU72" s="53">
        <v>30.4</v>
      </c>
      <c r="DV72" s="53">
        <v>30.4</v>
      </c>
      <c r="DW72" s="53">
        <v>30.4</v>
      </c>
      <c r="DX72" s="53">
        <v>30.4</v>
      </c>
      <c r="DY72" s="53">
        <v>30.4</v>
      </c>
      <c r="DZ72" s="53">
        <v>30.4</v>
      </c>
      <c r="EA72" s="53">
        <v>30.4</v>
      </c>
      <c r="EB72" s="53">
        <v>30.4</v>
      </c>
      <c r="EC72" s="53">
        <v>30.4</v>
      </c>
      <c r="ED72" s="53">
        <v>30.4</v>
      </c>
      <c r="EE72" s="53"/>
      <c r="EF72" s="53"/>
      <c r="EG72" s="53"/>
      <c r="EH72" s="33"/>
      <c r="EI72" s="33"/>
      <c r="EJ72" s="33"/>
      <c r="EK72" s="34"/>
      <c r="EL72" s="70">
        <v>28.5</v>
      </c>
      <c r="EM72" s="53">
        <v>28.5</v>
      </c>
      <c r="EN72" s="53">
        <v>28.5</v>
      </c>
      <c r="EO72" s="53">
        <v>28.5</v>
      </c>
      <c r="EP72" s="53">
        <v>28.5</v>
      </c>
      <c r="EQ72" s="53">
        <v>28.5</v>
      </c>
      <c r="ER72" s="57">
        <f t="shared" si="6"/>
        <v>28.5</v>
      </c>
      <c r="ES72" s="53">
        <v>28.5</v>
      </c>
      <c r="ET72" s="53">
        <v>28.5</v>
      </c>
      <c r="EU72" s="53">
        <v>28.5</v>
      </c>
      <c r="EV72" s="61">
        <v>28.5</v>
      </c>
      <c r="EW72" s="62">
        <v>28.5</v>
      </c>
      <c r="EX72" s="57">
        <f t="shared" si="359"/>
        <v>28.5</v>
      </c>
      <c r="EY72" s="58">
        <v>28.5</v>
      </c>
      <c r="EZ72" s="53">
        <v>28.5</v>
      </c>
      <c r="FA72" s="53">
        <v>28.5</v>
      </c>
      <c r="FB72" s="57">
        <f>AVERAGE(EY72:FA72)</f>
        <v>28.5</v>
      </c>
      <c r="FC72" s="53">
        <v>28.5</v>
      </c>
      <c r="FD72" s="53">
        <v>28.5</v>
      </c>
      <c r="FE72" s="53">
        <v>28.5</v>
      </c>
      <c r="FF72" s="53">
        <v>28.5</v>
      </c>
      <c r="FG72" s="53">
        <v>28.5</v>
      </c>
      <c r="FH72" s="59">
        <f>AVERAGE(FC72:FG72)</f>
        <v>28.5</v>
      </c>
      <c r="FI72" s="53">
        <v>28.5</v>
      </c>
      <c r="FJ72" s="53">
        <v>28.5</v>
      </c>
      <c r="FK72" s="53">
        <v>28.5</v>
      </c>
      <c r="FL72" s="53">
        <v>28.5</v>
      </c>
      <c r="FM72" s="53">
        <f t="shared" ref="FM72:FM74" si="375">AVERAGE(FI72:FL72)</f>
        <v>28.5</v>
      </c>
      <c r="FN72" s="53">
        <v>28.5</v>
      </c>
      <c r="FO72" s="53">
        <v>28.5</v>
      </c>
      <c r="FP72" s="53">
        <v>28.5</v>
      </c>
      <c r="FQ72" s="53">
        <v>28.5</v>
      </c>
      <c r="FR72" s="53">
        <f t="shared" si="8"/>
        <v>28.5</v>
      </c>
      <c r="FS72" s="53">
        <v>28.5</v>
      </c>
      <c r="FT72" s="53">
        <v>28.5</v>
      </c>
      <c r="FU72" s="53">
        <v>28.5</v>
      </c>
      <c r="FV72" s="53">
        <v>28.5</v>
      </c>
      <c r="FW72" s="53">
        <f t="shared" si="9"/>
        <v>28.5</v>
      </c>
      <c r="FX72" s="53">
        <v>28.5</v>
      </c>
      <c r="FY72" s="53">
        <v>28.5</v>
      </c>
      <c r="FZ72" s="53">
        <v>28.5</v>
      </c>
      <c r="GA72" s="53">
        <v>28.5</v>
      </c>
      <c r="GB72" s="58">
        <f t="shared" si="10"/>
        <v>28.5</v>
      </c>
      <c r="GC72" s="53">
        <v>28.5</v>
      </c>
      <c r="GD72" s="53">
        <v>28.5</v>
      </c>
      <c r="GE72" s="53">
        <v>28.5</v>
      </c>
      <c r="GF72" s="53">
        <v>28.5</v>
      </c>
      <c r="GG72" s="53">
        <v>28.5</v>
      </c>
      <c r="GH72" s="53">
        <f t="shared" si="41"/>
        <v>28.5</v>
      </c>
      <c r="GI72" s="53">
        <v>28.5</v>
      </c>
      <c r="GJ72" s="53">
        <v>28.5</v>
      </c>
      <c r="GK72" s="53">
        <v>28.5</v>
      </c>
      <c r="GL72" s="53">
        <v>28.5</v>
      </c>
      <c r="GM72" s="53">
        <v>28.5</v>
      </c>
      <c r="GN72" s="53">
        <f t="shared" si="42"/>
        <v>28.5</v>
      </c>
      <c r="GO72" s="53">
        <v>28.5</v>
      </c>
      <c r="GP72" s="53">
        <v>28.5</v>
      </c>
      <c r="GQ72" s="53">
        <v>28.5</v>
      </c>
      <c r="GR72" s="53">
        <v>28.5</v>
      </c>
      <c r="GS72" s="53">
        <f t="shared" si="66"/>
        <v>28.5</v>
      </c>
      <c r="GT72" s="53">
        <v>28.5</v>
      </c>
      <c r="GU72" s="53">
        <v>28.5</v>
      </c>
      <c r="GV72" s="53">
        <v>28.5</v>
      </c>
      <c r="GW72" s="53">
        <v>28.5</v>
      </c>
      <c r="GX72" s="53">
        <f t="shared" si="43"/>
        <v>28.5</v>
      </c>
      <c r="GY72" s="53">
        <v>28.5</v>
      </c>
      <c r="GZ72" s="53">
        <v>28.3</v>
      </c>
      <c r="HA72" s="53">
        <v>28.3</v>
      </c>
      <c r="HB72" s="53">
        <v>28.3</v>
      </c>
      <c r="HC72" s="53">
        <v>28.3</v>
      </c>
      <c r="HD72" s="53">
        <f t="shared" si="44"/>
        <v>28.339999999999996</v>
      </c>
      <c r="HE72" s="53">
        <v>28.3</v>
      </c>
      <c r="HF72" s="53">
        <v>28.3</v>
      </c>
      <c r="HG72" s="53">
        <v>28.3</v>
      </c>
      <c r="HH72" s="53">
        <v>28.3</v>
      </c>
      <c r="HI72" s="53">
        <f t="shared" si="45"/>
        <v>28.3</v>
      </c>
      <c r="HJ72" s="53">
        <v>28.3</v>
      </c>
      <c r="HK72" s="53">
        <v>28.3</v>
      </c>
      <c r="HL72" s="53">
        <v>28.3</v>
      </c>
      <c r="HM72" s="53">
        <v>28.3</v>
      </c>
      <c r="HN72" s="53">
        <v>29.3</v>
      </c>
      <c r="HO72" s="53">
        <v>29.3</v>
      </c>
      <c r="HP72" s="53">
        <v>29.3</v>
      </c>
      <c r="HQ72" s="53">
        <v>29.3</v>
      </c>
      <c r="HR72" s="53">
        <v>29.3</v>
      </c>
      <c r="HS72" s="53">
        <v>29.3</v>
      </c>
      <c r="HT72" s="53">
        <v>29.3</v>
      </c>
      <c r="HU72" s="53">
        <v>29.3</v>
      </c>
      <c r="HV72" s="53">
        <v>29.3</v>
      </c>
      <c r="HW72" s="53">
        <v>29.3</v>
      </c>
      <c r="HX72" s="53">
        <v>29.3</v>
      </c>
      <c r="HY72" s="53">
        <v>29.3</v>
      </c>
      <c r="HZ72" s="53">
        <v>29.3</v>
      </c>
      <c r="IA72" s="53">
        <v>29.3</v>
      </c>
      <c r="IB72" s="53">
        <v>29.3</v>
      </c>
      <c r="IC72" s="53">
        <v>29.3</v>
      </c>
      <c r="ID72" s="53">
        <v>29.3</v>
      </c>
      <c r="IE72" s="53">
        <v>29.3</v>
      </c>
      <c r="IF72" s="53">
        <v>29.3</v>
      </c>
      <c r="IG72" s="53">
        <v>29.3</v>
      </c>
      <c r="IH72" s="53">
        <v>29.3</v>
      </c>
      <c r="II72" s="53">
        <v>29.3</v>
      </c>
      <c r="IJ72" s="53">
        <v>29.3</v>
      </c>
      <c r="IK72" s="53">
        <v>29.3</v>
      </c>
      <c r="IL72" s="53">
        <v>29.3</v>
      </c>
      <c r="IM72" s="53">
        <v>29.3</v>
      </c>
      <c r="IN72" s="53">
        <v>29.3</v>
      </c>
      <c r="IO72" s="53">
        <v>29.3</v>
      </c>
      <c r="IP72" s="53">
        <v>29.3</v>
      </c>
      <c r="IQ72" s="53">
        <v>29.3</v>
      </c>
      <c r="IR72" s="53">
        <v>29.3</v>
      </c>
      <c r="IS72" s="53">
        <v>29.3</v>
      </c>
      <c r="IT72" s="53">
        <v>29.3</v>
      </c>
      <c r="IU72" s="53">
        <v>29.3</v>
      </c>
      <c r="IV72" s="53">
        <v>29.3</v>
      </c>
      <c r="IW72" s="53">
        <v>29.3</v>
      </c>
      <c r="IX72" s="53">
        <v>29.3</v>
      </c>
      <c r="IY72" s="53">
        <v>29.3</v>
      </c>
      <c r="IZ72" s="53">
        <v>29.3</v>
      </c>
      <c r="JA72" s="53">
        <v>29.3</v>
      </c>
      <c r="JB72" s="53">
        <v>29.3</v>
      </c>
      <c r="JC72" s="53">
        <v>29.3</v>
      </c>
      <c r="JD72" s="53">
        <v>29.3</v>
      </c>
      <c r="JE72" s="53">
        <v>29.3</v>
      </c>
      <c r="JF72" s="53">
        <v>29.3</v>
      </c>
      <c r="JG72" s="53">
        <v>29.3</v>
      </c>
      <c r="JH72" s="53">
        <v>29.3</v>
      </c>
      <c r="JI72" s="53">
        <v>29.3</v>
      </c>
      <c r="JJ72" s="53">
        <v>29.3</v>
      </c>
      <c r="JK72" s="53">
        <v>29.3</v>
      </c>
      <c r="JL72" s="53">
        <v>29.3</v>
      </c>
      <c r="JM72" s="53">
        <v>29.3</v>
      </c>
      <c r="JN72" s="53">
        <v>29.3</v>
      </c>
      <c r="JO72" s="53">
        <v>32.299999999999997</v>
      </c>
      <c r="JP72" s="53">
        <v>32.299999999999997</v>
      </c>
      <c r="JQ72" s="53">
        <v>32.299999999999997</v>
      </c>
      <c r="JR72" s="33">
        <f t="shared" ref="JR72:JR74" si="376">JQ72/JP72</f>
        <v>1</v>
      </c>
      <c r="JS72" s="33">
        <f t="shared" ref="JS72:JS74" si="377">JQ72/JM72</f>
        <v>1.1023890784982935</v>
      </c>
      <c r="JT72" s="33" t="e">
        <f>#REF!/HD72</f>
        <v>#REF!</v>
      </c>
      <c r="JU72" s="34">
        <f t="shared" ref="JU72:JU74" si="378">JQ72/JH72</f>
        <v>1.1023890784982935</v>
      </c>
      <c r="JV72" s="70">
        <v>25.4</v>
      </c>
      <c r="JW72" s="57">
        <v>25.4</v>
      </c>
      <c r="JX72" s="53">
        <v>25.4</v>
      </c>
      <c r="JY72" s="53">
        <v>25.4</v>
      </c>
      <c r="JZ72" s="53">
        <v>25.4</v>
      </c>
      <c r="KA72" s="53">
        <v>25.4</v>
      </c>
      <c r="KB72" s="57">
        <f t="shared" si="49"/>
        <v>25.4</v>
      </c>
      <c r="KC72" s="53">
        <v>25.4</v>
      </c>
      <c r="KD72" s="53">
        <v>25.4</v>
      </c>
      <c r="KE72" s="53">
        <v>25.4</v>
      </c>
      <c r="KF72" s="61">
        <v>25.4</v>
      </c>
      <c r="KG72" s="62">
        <v>25.4</v>
      </c>
      <c r="KH72" s="57">
        <f t="shared" si="365"/>
        <v>25.4</v>
      </c>
      <c r="KI72" s="58">
        <v>25.4</v>
      </c>
      <c r="KJ72" s="53">
        <v>25.4</v>
      </c>
      <c r="KK72" s="53">
        <v>25.4</v>
      </c>
      <c r="KL72" s="57">
        <f>AVERAGE(KI72:KK72)</f>
        <v>25.399999999999995</v>
      </c>
      <c r="KM72" s="53">
        <v>25.4</v>
      </c>
      <c r="KN72" s="53">
        <v>25.4</v>
      </c>
      <c r="KO72" s="53">
        <v>25.4</v>
      </c>
      <c r="KP72" s="53">
        <v>25.4</v>
      </c>
      <c r="KQ72" s="53">
        <v>25.4</v>
      </c>
      <c r="KR72" s="59">
        <f>AVERAGE(KM72:KQ72)</f>
        <v>25.4</v>
      </c>
      <c r="KS72" s="53">
        <v>25.4</v>
      </c>
      <c r="KT72" s="53">
        <v>25.4</v>
      </c>
      <c r="KU72" s="53">
        <v>25.4</v>
      </c>
      <c r="KV72" s="53">
        <v>25.4</v>
      </c>
      <c r="KW72" s="53">
        <f t="shared" ref="KW72:KW74" si="379">AVERAGE(KS72:KV72)</f>
        <v>25.4</v>
      </c>
      <c r="KX72" s="53">
        <v>25.4</v>
      </c>
      <c r="KY72" s="53">
        <v>25.4</v>
      </c>
      <c r="KZ72" s="53">
        <v>25.4</v>
      </c>
      <c r="LA72" s="53">
        <v>25.4</v>
      </c>
      <c r="LB72" s="53">
        <f t="shared" si="14"/>
        <v>25.4</v>
      </c>
      <c r="LC72" s="53">
        <v>25.4</v>
      </c>
      <c r="LD72" s="53">
        <v>25.4</v>
      </c>
      <c r="LE72" s="53">
        <v>25.4</v>
      </c>
      <c r="LF72" s="53">
        <v>25.4</v>
      </c>
      <c r="LG72" s="53">
        <f t="shared" si="51"/>
        <v>25.4</v>
      </c>
      <c r="LH72" s="53">
        <v>25.4</v>
      </c>
      <c r="LI72" s="53">
        <v>25.4</v>
      </c>
      <c r="LJ72" s="53">
        <v>25.4</v>
      </c>
      <c r="LK72" s="53">
        <v>25.4</v>
      </c>
      <c r="LL72" s="58">
        <f t="shared" si="15"/>
        <v>25.4</v>
      </c>
      <c r="LM72" s="53">
        <v>25.4</v>
      </c>
      <c r="LN72" s="53">
        <v>25.4</v>
      </c>
      <c r="LO72" s="53">
        <v>25.4</v>
      </c>
      <c r="LP72" s="53">
        <v>25.4</v>
      </c>
      <c r="LQ72" s="53">
        <v>25.4</v>
      </c>
      <c r="LR72" s="53">
        <f t="shared" si="16"/>
        <v>25.4</v>
      </c>
      <c r="LS72" s="53">
        <v>25.4</v>
      </c>
      <c r="LT72" s="53">
        <v>25.4</v>
      </c>
      <c r="LU72" s="53">
        <v>25.4</v>
      </c>
      <c r="LV72" s="53">
        <v>25.4</v>
      </c>
      <c r="LW72" s="53">
        <v>25.4</v>
      </c>
      <c r="LX72" s="53">
        <f t="shared" si="17"/>
        <v>25.4</v>
      </c>
      <c r="LY72" s="53">
        <v>25.4</v>
      </c>
      <c r="LZ72" s="53">
        <v>25.4</v>
      </c>
      <c r="MA72" s="53">
        <v>25.4</v>
      </c>
      <c r="MB72" s="53">
        <v>25.4</v>
      </c>
      <c r="MC72" s="53">
        <f t="shared" si="68"/>
        <v>25.4</v>
      </c>
      <c r="MD72" s="53">
        <v>25.4</v>
      </c>
      <c r="ME72" s="53">
        <v>25.4</v>
      </c>
      <c r="MF72" s="53">
        <v>25.4</v>
      </c>
      <c r="MG72" s="53">
        <v>25.4</v>
      </c>
      <c r="MH72" s="53">
        <f t="shared" si="18"/>
        <v>25.4</v>
      </c>
      <c r="MI72" s="53">
        <v>25.4</v>
      </c>
      <c r="MJ72" s="53">
        <v>24.9</v>
      </c>
      <c r="MK72" s="53">
        <v>24.9</v>
      </c>
      <c r="ML72" s="53">
        <v>24.9</v>
      </c>
      <c r="MM72" s="53">
        <v>24.9</v>
      </c>
      <c r="MN72" s="53">
        <f t="shared" si="19"/>
        <v>25</v>
      </c>
      <c r="MO72" s="53">
        <v>24.9</v>
      </c>
      <c r="MP72" s="53">
        <v>24.9</v>
      </c>
      <c r="MQ72" s="53">
        <v>24.9</v>
      </c>
      <c r="MR72" s="53">
        <v>24.9</v>
      </c>
      <c r="MS72" s="53">
        <f t="shared" si="52"/>
        <v>24.9</v>
      </c>
      <c r="MT72" s="53">
        <v>24.9</v>
      </c>
      <c r="MU72" s="53">
        <v>24.9</v>
      </c>
      <c r="MV72" s="53">
        <v>24.9</v>
      </c>
      <c r="MW72" s="53">
        <v>24.9</v>
      </c>
      <c r="MX72" s="53">
        <v>26.5</v>
      </c>
      <c r="MY72" s="53">
        <v>26.5</v>
      </c>
      <c r="MZ72" s="53">
        <v>26.5</v>
      </c>
      <c r="NA72" s="53">
        <v>26.5</v>
      </c>
      <c r="NB72" s="53">
        <v>26.5</v>
      </c>
      <c r="NC72" s="53">
        <v>26.5</v>
      </c>
      <c r="ND72" s="53">
        <v>26.5</v>
      </c>
      <c r="NE72" s="53">
        <v>26.5</v>
      </c>
      <c r="NF72" s="53">
        <v>26.5</v>
      </c>
      <c r="NG72" s="53">
        <v>26.5</v>
      </c>
      <c r="NH72" s="53">
        <v>26.5</v>
      </c>
      <c r="NI72" s="53">
        <v>26.5</v>
      </c>
      <c r="NJ72" s="53">
        <v>26.5</v>
      </c>
      <c r="NK72" s="53">
        <v>26.5</v>
      </c>
      <c r="NL72" s="53">
        <v>26.5</v>
      </c>
      <c r="NM72" s="53">
        <v>26.5</v>
      </c>
      <c r="NN72" s="53">
        <v>26.5</v>
      </c>
      <c r="NO72" s="53">
        <v>26.5</v>
      </c>
      <c r="NP72" s="53">
        <v>26.5</v>
      </c>
      <c r="NQ72" s="53">
        <v>26.5</v>
      </c>
      <c r="NR72" s="53">
        <v>26.5</v>
      </c>
      <c r="NS72" s="53">
        <v>26.5</v>
      </c>
      <c r="NT72" s="53">
        <v>26.5</v>
      </c>
      <c r="NU72" s="53">
        <v>26.5</v>
      </c>
      <c r="NV72" s="53">
        <v>26.5</v>
      </c>
      <c r="NW72" s="53">
        <v>26.5</v>
      </c>
      <c r="NX72" s="53">
        <v>26.5</v>
      </c>
      <c r="NY72" s="53">
        <v>26.5</v>
      </c>
      <c r="NZ72" s="53">
        <v>26.5</v>
      </c>
      <c r="OA72" s="53">
        <v>26.5</v>
      </c>
      <c r="OB72" s="53">
        <v>26.5</v>
      </c>
      <c r="OC72" s="53">
        <v>26.5</v>
      </c>
      <c r="OD72" s="53">
        <v>26.5</v>
      </c>
      <c r="OE72" s="53">
        <v>26.5</v>
      </c>
      <c r="OF72" s="53">
        <v>29.7</v>
      </c>
      <c r="OG72" s="53">
        <v>29.7</v>
      </c>
      <c r="OH72" s="53">
        <v>29.7</v>
      </c>
      <c r="OI72" s="53">
        <v>29.7</v>
      </c>
      <c r="OJ72" s="53">
        <v>29.7</v>
      </c>
      <c r="OK72" s="53">
        <v>29.7</v>
      </c>
      <c r="OL72" s="53">
        <v>29.7</v>
      </c>
      <c r="OM72" s="53">
        <v>29.7</v>
      </c>
      <c r="ON72" s="53">
        <v>29.7</v>
      </c>
      <c r="OO72" s="53">
        <v>29.7</v>
      </c>
      <c r="OP72" s="53">
        <v>29.7</v>
      </c>
      <c r="OQ72" s="53">
        <v>29.7</v>
      </c>
      <c r="OR72" s="53">
        <v>29.7</v>
      </c>
      <c r="OS72" s="53">
        <v>29.7</v>
      </c>
      <c r="OT72" s="53">
        <v>29.7</v>
      </c>
      <c r="OU72" s="53">
        <v>29.7</v>
      </c>
      <c r="OV72" s="53">
        <v>29.7</v>
      </c>
      <c r="OW72" s="53">
        <v>29.7</v>
      </c>
      <c r="OX72" s="53">
        <v>29.7</v>
      </c>
      <c r="OY72" s="53">
        <v>29.7</v>
      </c>
      <c r="OZ72" s="53">
        <v>29.7</v>
      </c>
      <c r="PA72" s="53">
        <v>29.7</v>
      </c>
      <c r="PB72" s="33">
        <f t="shared" ref="PB72:PB74" si="380">PA72/OZ72</f>
        <v>1</v>
      </c>
      <c r="PC72" s="33">
        <f t="shared" ref="PC72:PC74" si="381">PA72/OW72</f>
        <v>1</v>
      </c>
      <c r="PD72" s="33" t="e">
        <f>#REF!/MN72</f>
        <v>#REF!</v>
      </c>
      <c r="PE72" s="34">
        <f t="shared" ref="PE72:PE74" si="382">PA72/OR72</f>
        <v>1</v>
      </c>
      <c r="PF72" s="71">
        <v>28.5</v>
      </c>
      <c r="PG72" s="57">
        <v>28.5</v>
      </c>
      <c r="PH72" s="53">
        <v>28.5</v>
      </c>
      <c r="PI72" s="53">
        <v>28.5</v>
      </c>
      <c r="PJ72" s="53">
        <v>28.5</v>
      </c>
      <c r="PK72" s="53">
        <v>28.5</v>
      </c>
      <c r="PL72" s="57">
        <f t="shared" si="22"/>
        <v>28.5</v>
      </c>
      <c r="PM72" s="53">
        <v>28.5</v>
      </c>
      <c r="PN72" s="53">
        <v>28.5</v>
      </c>
      <c r="PO72" s="53">
        <v>28.5</v>
      </c>
      <c r="PP72" s="53">
        <v>28.5</v>
      </c>
      <c r="PQ72" s="53">
        <v>28.5</v>
      </c>
      <c r="PR72" s="57">
        <f t="shared" si="370"/>
        <v>28.5</v>
      </c>
      <c r="PS72" s="58">
        <v>28.5</v>
      </c>
      <c r="PT72" s="58">
        <v>28.5</v>
      </c>
      <c r="PU72" s="58">
        <v>28.5</v>
      </c>
      <c r="PV72" s="57">
        <f>AVERAGE(PS72:PU72)</f>
        <v>28.5</v>
      </c>
      <c r="PW72" s="58">
        <v>28.5</v>
      </c>
      <c r="PX72" s="58">
        <v>28.5</v>
      </c>
      <c r="PY72" s="58">
        <v>28.5</v>
      </c>
      <c r="PZ72" s="58">
        <v>28.5</v>
      </c>
      <c r="QA72" s="58">
        <v>28.5</v>
      </c>
      <c r="QB72" s="59">
        <f t="shared" si="70"/>
        <v>28.5</v>
      </c>
      <c r="QC72" s="58">
        <v>28.5</v>
      </c>
      <c r="QD72" s="58">
        <v>28.5</v>
      </c>
      <c r="QE72" s="58">
        <v>28.5</v>
      </c>
      <c r="QF72" s="58">
        <v>28.5</v>
      </c>
      <c r="QG72" s="58">
        <f t="shared" ref="QG72:QG74" si="383">AVERAGE(QC72:QF72)</f>
        <v>28.5</v>
      </c>
      <c r="QH72" s="58">
        <v>28.5</v>
      </c>
      <c r="QI72" s="58">
        <v>28.5</v>
      </c>
      <c r="QJ72" s="58">
        <v>28.5</v>
      </c>
      <c r="QK72" s="58">
        <v>28.5</v>
      </c>
      <c r="QL72" s="58">
        <f t="shared" si="24"/>
        <v>28.5</v>
      </c>
      <c r="QM72" s="58">
        <v>28.5</v>
      </c>
      <c r="QN72" s="58">
        <v>28.5</v>
      </c>
      <c r="QO72" s="58">
        <v>28.5</v>
      </c>
      <c r="QP72" s="58">
        <v>28.5</v>
      </c>
      <c r="QQ72" s="63">
        <f t="shared" si="57"/>
        <v>28.5</v>
      </c>
      <c r="QR72" s="58">
        <v>28.5</v>
      </c>
      <c r="QS72" s="58">
        <v>28.5</v>
      </c>
      <c r="QT72" s="58">
        <v>28.5</v>
      </c>
      <c r="QU72" s="58">
        <v>28.5</v>
      </c>
      <c r="QV72" s="63">
        <f t="shared" si="58"/>
        <v>28.5</v>
      </c>
      <c r="QW72" s="58">
        <v>28.5</v>
      </c>
      <c r="QX72" s="58">
        <v>28.5</v>
      </c>
      <c r="QY72" s="58">
        <v>28.5</v>
      </c>
      <c r="QZ72" s="58">
        <v>28.5</v>
      </c>
      <c r="RA72" s="58">
        <v>28.5</v>
      </c>
      <c r="RB72" s="58">
        <f t="shared" si="25"/>
        <v>28.5</v>
      </c>
      <c r="RC72" s="58">
        <v>28.5</v>
      </c>
      <c r="RD72" s="58">
        <v>28.5</v>
      </c>
      <c r="RE72" s="58">
        <v>28.5</v>
      </c>
      <c r="RF72" s="58">
        <v>28.5</v>
      </c>
      <c r="RG72" s="58">
        <v>28.5</v>
      </c>
      <c r="RH72" s="53">
        <f t="shared" si="26"/>
        <v>28.5</v>
      </c>
      <c r="RI72" s="58">
        <v>28.5</v>
      </c>
      <c r="RJ72" s="58">
        <v>28.5</v>
      </c>
      <c r="RK72" s="58">
        <v>28.5</v>
      </c>
      <c r="RL72" s="58">
        <v>28.5</v>
      </c>
      <c r="RM72" s="53">
        <f t="shared" si="71"/>
        <v>28.5</v>
      </c>
      <c r="RN72" s="58">
        <v>28.5</v>
      </c>
      <c r="RO72" s="58">
        <v>28.5</v>
      </c>
      <c r="RP72" s="58">
        <v>28.5</v>
      </c>
      <c r="RQ72" s="58">
        <v>28.5</v>
      </c>
      <c r="RR72" s="58">
        <f t="shared" si="27"/>
        <v>28.5</v>
      </c>
      <c r="RS72" s="58">
        <v>28.5</v>
      </c>
      <c r="RT72" s="58">
        <v>27</v>
      </c>
      <c r="RU72" s="58">
        <v>27</v>
      </c>
      <c r="RV72" s="58">
        <v>27</v>
      </c>
      <c r="RW72" s="58">
        <v>27</v>
      </c>
      <c r="RX72" s="58">
        <f t="shared" si="59"/>
        <v>27.3</v>
      </c>
      <c r="RY72" s="58">
        <v>27</v>
      </c>
      <c r="RZ72" s="58">
        <v>27</v>
      </c>
      <c r="SA72" s="58">
        <v>27</v>
      </c>
      <c r="SB72" s="58">
        <v>27</v>
      </c>
      <c r="SC72" s="58">
        <f t="shared" si="60"/>
        <v>27</v>
      </c>
      <c r="SD72" s="58">
        <v>27</v>
      </c>
      <c r="SE72" s="58">
        <v>27</v>
      </c>
      <c r="SF72" s="58">
        <v>27</v>
      </c>
      <c r="SG72" s="58">
        <v>27</v>
      </c>
      <c r="SH72" s="58">
        <v>29.2</v>
      </c>
      <c r="SI72" s="58">
        <v>29.2</v>
      </c>
      <c r="SJ72" s="58">
        <v>29.2</v>
      </c>
      <c r="SK72" s="58">
        <v>29.2</v>
      </c>
      <c r="SL72" s="58">
        <v>29.2</v>
      </c>
      <c r="SM72" s="58">
        <v>29.2</v>
      </c>
      <c r="SN72" s="58">
        <v>29.2</v>
      </c>
      <c r="SO72" s="58">
        <v>29.2</v>
      </c>
      <c r="SP72" s="58">
        <v>29.2</v>
      </c>
      <c r="SQ72" s="58">
        <v>29.2</v>
      </c>
      <c r="SR72" s="58">
        <v>29.2</v>
      </c>
      <c r="SS72" s="58">
        <v>29.2</v>
      </c>
      <c r="ST72" s="58">
        <v>29.2</v>
      </c>
      <c r="SU72" s="58">
        <v>29.2</v>
      </c>
      <c r="SV72" s="58">
        <v>29.2</v>
      </c>
      <c r="SW72" s="58">
        <v>29.2</v>
      </c>
      <c r="SX72" s="58">
        <v>29.2</v>
      </c>
      <c r="SY72" s="58">
        <v>29.2</v>
      </c>
      <c r="SZ72" s="58">
        <v>29.2</v>
      </c>
      <c r="TA72" s="58">
        <v>29.2</v>
      </c>
      <c r="TB72" s="58">
        <v>29.2</v>
      </c>
      <c r="TC72" s="58">
        <v>29.2</v>
      </c>
      <c r="TD72" s="58">
        <v>29.2</v>
      </c>
      <c r="TE72" s="58">
        <v>29.2</v>
      </c>
      <c r="TF72" s="58">
        <v>29.2</v>
      </c>
      <c r="TG72" s="58">
        <v>29.2</v>
      </c>
      <c r="TH72" s="58">
        <v>29.2</v>
      </c>
      <c r="TI72" s="58">
        <v>29.2</v>
      </c>
      <c r="TJ72" s="58">
        <v>29.2</v>
      </c>
      <c r="TK72" s="58">
        <v>29.2</v>
      </c>
      <c r="TL72" s="58">
        <v>29.2</v>
      </c>
      <c r="TM72" s="58">
        <v>29.2</v>
      </c>
      <c r="TN72" s="58">
        <v>29.2</v>
      </c>
      <c r="TO72" s="58">
        <v>29.2</v>
      </c>
      <c r="TP72" s="58">
        <v>29.2</v>
      </c>
      <c r="TQ72" s="58">
        <v>29.2</v>
      </c>
      <c r="TR72" s="58">
        <v>29.2</v>
      </c>
      <c r="TS72" s="58">
        <v>29.2</v>
      </c>
      <c r="TT72" s="58">
        <v>29.2</v>
      </c>
      <c r="TU72" s="58">
        <v>29.2</v>
      </c>
      <c r="TV72" s="58">
        <v>29.2</v>
      </c>
      <c r="TW72" s="58">
        <v>29.2</v>
      </c>
      <c r="TX72" s="58">
        <v>29.2</v>
      </c>
      <c r="TY72" s="58">
        <v>29.2</v>
      </c>
      <c r="TZ72" s="58">
        <v>29.2</v>
      </c>
      <c r="UA72" s="58">
        <v>29.2</v>
      </c>
      <c r="UB72" s="58">
        <v>29.2</v>
      </c>
      <c r="UC72" s="58">
        <v>29.2</v>
      </c>
      <c r="UD72" s="58">
        <v>29.2</v>
      </c>
      <c r="UE72" s="58">
        <v>29.2</v>
      </c>
      <c r="UF72" s="58">
        <v>29.2</v>
      </c>
      <c r="UG72" s="58">
        <v>29.2</v>
      </c>
      <c r="UH72" s="58">
        <v>29.2</v>
      </c>
      <c r="UI72" s="58">
        <v>27</v>
      </c>
      <c r="UJ72" s="58">
        <v>27</v>
      </c>
      <c r="UK72" s="58">
        <v>27</v>
      </c>
      <c r="UL72" s="33">
        <f t="shared" ref="UL72:UL74" si="384">UK72/UJ72</f>
        <v>1</v>
      </c>
      <c r="UM72" s="64">
        <f t="shared" ref="UM72:UM74" si="385">UK72/UG72</f>
        <v>0.92465753424657537</v>
      </c>
      <c r="UN72" s="64" t="e">
        <f>#REF!/RX72</f>
        <v>#REF!</v>
      </c>
      <c r="UO72" s="65">
        <f t="shared" ref="UO72:UO74" si="386">UK72/UB72</f>
        <v>0.92465753424657537</v>
      </c>
    </row>
    <row r="73" spans="1:561" s="42" customFormat="1" ht="18" customHeight="1" outlineLevel="1">
      <c r="A73" s="82" t="s">
        <v>91</v>
      </c>
      <c r="B73" s="83"/>
      <c r="C73" s="84"/>
      <c r="D73" s="83"/>
      <c r="E73" s="83"/>
      <c r="F73" s="83"/>
      <c r="G73" s="83"/>
      <c r="H73" s="84"/>
      <c r="I73" s="83"/>
      <c r="J73" s="83"/>
      <c r="K73" s="83"/>
      <c r="L73" s="83"/>
      <c r="M73" s="83"/>
      <c r="N73" s="84"/>
      <c r="O73" s="85"/>
      <c r="P73" s="85"/>
      <c r="Q73" s="85"/>
      <c r="R73" s="84"/>
      <c r="S73" s="83"/>
      <c r="T73" s="83"/>
      <c r="U73" s="83"/>
      <c r="V73" s="83"/>
      <c r="W73" s="83"/>
      <c r="X73" s="86"/>
      <c r="Y73" s="83"/>
      <c r="Z73" s="83"/>
      <c r="AA73" s="83"/>
      <c r="AB73" s="83"/>
      <c r="AC73" s="86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53" t="s">
        <v>48</v>
      </c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53" t="s">
        <v>48</v>
      </c>
      <c r="DJ73" s="83"/>
      <c r="DK73" s="83"/>
      <c r="DL73" s="53" t="s">
        <v>48</v>
      </c>
      <c r="DM73" s="53" t="s">
        <v>48</v>
      </c>
      <c r="DN73" s="53" t="s">
        <v>48</v>
      </c>
      <c r="DO73" s="53" t="s">
        <v>48</v>
      </c>
      <c r="DP73" s="53" t="s">
        <v>48</v>
      </c>
      <c r="DQ73" s="53" t="s">
        <v>48</v>
      </c>
      <c r="DR73" s="53" t="s">
        <v>48</v>
      </c>
      <c r="DS73" s="53" t="s">
        <v>48</v>
      </c>
      <c r="DT73" s="53" t="s">
        <v>48</v>
      </c>
      <c r="DU73" s="53" t="s">
        <v>48</v>
      </c>
      <c r="DV73" s="53" t="s">
        <v>48</v>
      </c>
      <c r="DW73" s="53" t="s">
        <v>48</v>
      </c>
      <c r="DX73" s="53" t="s">
        <v>48</v>
      </c>
      <c r="DY73" s="53" t="s">
        <v>48</v>
      </c>
      <c r="DZ73" s="53" t="s">
        <v>48</v>
      </c>
      <c r="EA73" s="53" t="s">
        <v>48</v>
      </c>
      <c r="EB73" s="53" t="s">
        <v>48</v>
      </c>
      <c r="EC73" s="53" t="s">
        <v>48</v>
      </c>
      <c r="ED73" s="53" t="s">
        <v>48</v>
      </c>
      <c r="EE73" s="53" t="s">
        <v>48</v>
      </c>
      <c r="EF73" s="53" t="s">
        <v>48</v>
      </c>
      <c r="EG73" s="53" t="s">
        <v>48</v>
      </c>
      <c r="EH73" s="33"/>
      <c r="EI73" s="33"/>
      <c r="EJ73" s="33"/>
      <c r="EK73" s="34"/>
      <c r="EL73" s="87"/>
      <c r="EM73" s="83"/>
      <c r="EN73" s="83"/>
      <c r="EO73" s="83"/>
      <c r="EP73" s="83"/>
      <c r="EQ73" s="83"/>
      <c r="ER73" s="84"/>
      <c r="ES73" s="83"/>
      <c r="ET73" s="83"/>
      <c r="EU73" s="83"/>
      <c r="EV73" s="88"/>
      <c r="EW73" s="89"/>
      <c r="EX73" s="84"/>
      <c r="EY73" s="85"/>
      <c r="EZ73" s="83"/>
      <c r="FA73" s="83"/>
      <c r="FB73" s="84"/>
      <c r="FC73" s="83"/>
      <c r="FD73" s="83"/>
      <c r="FE73" s="83"/>
      <c r="FF73" s="83"/>
      <c r="FG73" s="83"/>
      <c r="FH73" s="86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5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  <c r="IW73" s="53">
        <v>32.5</v>
      </c>
      <c r="IX73" s="53">
        <v>32.5</v>
      </c>
      <c r="IY73" s="53">
        <v>32.5</v>
      </c>
      <c r="IZ73" s="53">
        <v>32.5</v>
      </c>
      <c r="JA73" s="53">
        <v>32.5</v>
      </c>
      <c r="JB73" s="53">
        <v>32.5</v>
      </c>
      <c r="JC73" s="53">
        <v>32.5</v>
      </c>
      <c r="JD73" s="53">
        <v>32.5</v>
      </c>
      <c r="JE73" s="53">
        <v>32.5</v>
      </c>
      <c r="JF73" s="53">
        <v>32.5</v>
      </c>
      <c r="JG73" s="53">
        <v>32.5</v>
      </c>
      <c r="JH73" s="53">
        <v>32.5</v>
      </c>
      <c r="JI73" s="53">
        <v>32.5</v>
      </c>
      <c r="JJ73" s="53">
        <v>32.5</v>
      </c>
      <c r="JK73" s="53">
        <v>32.5</v>
      </c>
      <c r="JL73" s="53">
        <v>32.5</v>
      </c>
      <c r="JM73" s="53">
        <v>32.5</v>
      </c>
      <c r="JN73" s="53">
        <v>32.5</v>
      </c>
      <c r="JO73" s="53">
        <v>32.5</v>
      </c>
      <c r="JP73" s="53">
        <v>32.5</v>
      </c>
      <c r="JQ73" s="53">
        <v>32.5</v>
      </c>
      <c r="JR73" s="90">
        <f t="shared" si="376"/>
        <v>1</v>
      </c>
      <c r="JS73" s="90">
        <f t="shared" si="377"/>
        <v>1</v>
      </c>
      <c r="JT73" s="90" t="e">
        <f>#REF!/HD73</f>
        <v>#REF!</v>
      </c>
      <c r="JU73" s="91">
        <f t="shared" si="378"/>
        <v>1</v>
      </c>
      <c r="JV73" s="87"/>
      <c r="JW73" s="84"/>
      <c r="JX73" s="83"/>
      <c r="JY73" s="83"/>
      <c r="JZ73" s="83"/>
      <c r="KA73" s="83"/>
      <c r="KB73" s="84"/>
      <c r="KC73" s="83"/>
      <c r="KD73" s="83"/>
      <c r="KE73" s="83"/>
      <c r="KF73" s="88"/>
      <c r="KG73" s="89"/>
      <c r="KH73" s="84"/>
      <c r="KI73" s="85"/>
      <c r="KJ73" s="83"/>
      <c r="KK73" s="83"/>
      <c r="KL73" s="84"/>
      <c r="KM73" s="83"/>
      <c r="KN73" s="83"/>
      <c r="KO73" s="83"/>
      <c r="KP73" s="83"/>
      <c r="KQ73" s="83"/>
      <c r="KR73" s="86"/>
      <c r="KS73" s="83"/>
      <c r="KT73" s="83"/>
      <c r="KU73" s="83"/>
      <c r="KV73" s="83"/>
      <c r="KW73" s="83"/>
      <c r="KX73" s="83"/>
      <c r="KY73" s="83"/>
      <c r="KZ73" s="83"/>
      <c r="LA73" s="83"/>
      <c r="LB73" s="83"/>
      <c r="LC73" s="83"/>
      <c r="LD73" s="83"/>
      <c r="LE73" s="83"/>
      <c r="LF73" s="83"/>
      <c r="LG73" s="83"/>
      <c r="LH73" s="83"/>
      <c r="LI73" s="83"/>
      <c r="LJ73" s="83"/>
      <c r="LK73" s="83"/>
      <c r="LL73" s="85"/>
      <c r="LM73" s="83"/>
      <c r="LN73" s="83"/>
      <c r="LO73" s="83"/>
      <c r="LP73" s="83"/>
      <c r="LQ73" s="83"/>
      <c r="LR73" s="83"/>
      <c r="LS73" s="83"/>
      <c r="LT73" s="83"/>
      <c r="LU73" s="83"/>
      <c r="LV73" s="83"/>
      <c r="LW73" s="83"/>
      <c r="LX73" s="83"/>
      <c r="LY73" s="83"/>
      <c r="LZ73" s="83"/>
      <c r="MA73" s="83"/>
      <c r="MB73" s="83"/>
      <c r="MC73" s="83"/>
      <c r="MD73" s="83"/>
      <c r="ME73" s="83"/>
      <c r="MF73" s="83"/>
      <c r="MG73" s="83"/>
      <c r="MH73" s="83"/>
      <c r="MI73" s="83"/>
      <c r="MJ73" s="83"/>
      <c r="MK73" s="83"/>
      <c r="ML73" s="83"/>
      <c r="MM73" s="83"/>
      <c r="MN73" s="83"/>
      <c r="MO73" s="83"/>
      <c r="MP73" s="83"/>
      <c r="MQ73" s="88"/>
      <c r="MR73" s="60"/>
      <c r="MS73" s="83"/>
      <c r="MT73" s="83"/>
      <c r="MU73" s="83"/>
      <c r="MV73" s="83"/>
      <c r="MW73" s="83"/>
      <c r="MX73" s="83"/>
      <c r="MY73" s="83"/>
      <c r="MZ73" s="83"/>
      <c r="NA73" s="83"/>
      <c r="NB73" s="83"/>
      <c r="NC73" s="83"/>
      <c r="ND73" s="83"/>
      <c r="NE73" s="83"/>
      <c r="NF73" s="83"/>
      <c r="NG73" s="83"/>
      <c r="NH73" s="83"/>
      <c r="NI73" s="83"/>
      <c r="NJ73" s="83"/>
      <c r="NK73" s="83"/>
      <c r="NL73" s="83"/>
      <c r="NM73" s="83"/>
      <c r="NN73" s="83"/>
      <c r="NO73" s="83"/>
      <c r="NP73" s="83"/>
      <c r="NQ73" s="83"/>
      <c r="NR73" s="83"/>
      <c r="NS73" s="83"/>
      <c r="NT73" s="83"/>
      <c r="NU73" s="83"/>
      <c r="NV73" s="83"/>
      <c r="NW73" s="83"/>
      <c r="NX73" s="83"/>
      <c r="NY73" s="83"/>
      <c r="NZ73" s="83"/>
      <c r="OA73" s="83"/>
      <c r="OB73" s="83"/>
      <c r="OC73" s="83"/>
      <c r="OD73" s="83"/>
      <c r="OE73" s="83"/>
      <c r="OF73" s="8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33"/>
      <c r="PC73" s="33"/>
      <c r="PD73" s="33"/>
      <c r="PE73" s="34"/>
      <c r="PF73" s="92"/>
      <c r="PG73" s="84"/>
      <c r="PH73" s="83"/>
      <c r="PI73" s="83"/>
      <c r="PJ73" s="83"/>
      <c r="PK73" s="83"/>
      <c r="PL73" s="84"/>
      <c r="PM73" s="83"/>
      <c r="PN73" s="83"/>
      <c r="PO73" s="83"/>
      <c r="PP73" s="83"/>
      <c r="PQ73" s="83"/>
      <c r="PR73" s="84"/>
      <c r="PS73" s="85"/>
      <c r="PT73" s="85"/>
      <c r="PU73" s="85"/>
      <c r="PV73" s="84"/>
      <c r="PW73" s="85"/>
      <c r="PX73" s="85"/>
      <c r="PY73" s="85"/>
      <c r="PZ73" s="85"/>
      <c r="QA73" s="85"/>
      <c r="QB73" s="86"/>
      <c r="QC73" s="85"/>
      <c r="QD73" s="85"/>
      <c r="QE73" s="85"/>
      <c r="QF73" s="85"/>
      <c r="QG73" s="85"/>
      <c r="QH73" s="85"/>
      <c r="QI73" s="85"/>
      <c r="QJ73" s="85"/>
      <c r="QK73" s="85"/>
      <c r="QL73" s="85"/>
      <c r="QM73" s="85"/>
      <c r="QN73" s="85"/>
      <c r="QO73" s="85"/>
      <c r="QP73" s="85"/>
      <c r="QQ73" s="93"/>
      <c r="QR73" s="85"/>
      <c r="QS73" s="85"/>
      <c r="QT73" s="85"/>
      <c r="QU73" s="85"/>
      <c r="QV73" s="93"/>
      <c r="QW73" s="85"/>
      <c r="QX73" s="85"/>
      <c r="QY73" s="85"/>
      <c r="QZ73" s="85"/>
      <c r="RA73" s="85"/>
      <c r="RB73" s="85"/>
      <c r="RC73" s="85"/>
      <c r="RD73" s="85"/>
      <c r="RE73" s="85"/>
      <c r="RF73" s="85"/>
      <c r="RG73" s="85"/>
      <c r="RH73" s="83"/>
      <c r="RI73" s="85"/>
      <c r="RJ73" s="85"/>
      <c r="RK73" s="85"/>
      <c r="RL73" s="85"/>
      <c r="RM73" s="83"/>
      <c r="RN73" s="85"/>
      <c r="RO73" s="85"/>
      <c r="RP73" s="85"/>
      <c r="RQ73" s="85"/>
      <c r="RR73" s="85"/>
      <c r="RS73" s="85"/>
      <c r="RT73" s="85"/>
      <c r="RU73" s="85"/>
      <c r="RV73" s="85"/>
      <c r="RW73" s="85"/>
      <c r="RX73" s="85"/>
      <c r="RY73" s="85"/>
      <c r="RZ73" s="85"/>
      <c r="SA73" s="85"/>
      <c r="SB73" s="85"/>
      <c r="SC73" s="85"/>
      <c r="SD73" s="85"/>
      <c r="SE73" s="85"/>
      <c r="SF73" s="85"/>
      <c r="SG73" s="85"/>
      <c r="SH73" s="85"/>
      <c r="SI73" s="85"/>
      <c r="SJ73" s="85"/>
      <c r="SK73" s="85"/>
      <c r="SL73" s="85"/>
      <c r="SM73" s="85"/>
      <c r="SN73" s="85"/>
      <c r="SO73" s="85"/>
      <c r="SP73" s="85"/>
      <c r="SQ73" s="85"/>
      <c r="SR73" s="85"/>
      <c r="SS73" s="85"/>
      <c r="ST73" s="85"/>
      <c r="SU73" s="85"/>
      <c r="SV73" s="85"/>
      <c r="SW73" s="85"/>
      <c r="SX73" s="85"/>
      <c r="SY73" s="85"/>
      <c r="SZ73" s="85"/>
      <c r="TA73" s="85"/>
      <c r="TB73" s="85"/>
      <c r="TC73" s="85"/>
      <c r="TD73" s="85"/>
      <c r="TE73" s="85"/>
      <c r="TF73" s="85"/>
      <c r="TG73" s="85"/>
      <c r="TH73" s="85"/>
      <c r="TI73" s="85"/>
      <c r="TJ73" s="85"/>
      <c r="TK73" s="85"/>
      <c r="TL73" s="85"/>
      <c r="TM73" s="85"/>
      <c r="TN73" s="85"/>
      <c r="TO73" s="85"/>
      <c r="TP73" s="85"/>
      <c r="TQ73" s="58">
        <v>28</v>
      </c>
      <c r="TR73" s="58">
        <v>28</v>
      </c>
      <c r="TS73" s="58">
        <v>28</v>
      </c>
      <c r="TT73" s="58">
        <v>28</v>
      </c>
      <c r="TU73" s="58">
        <v>28</v>
      </c>
      <c r="TV73" s="58">
        <v>28</v>
      </c>
      <c r="TW73" s="58">
        <v>28</v>
      </c>
      <c r="TX73" s="58">
        <v>28</v>
      </c>
      <c r="TY73" s="58">
        <v>28</v>
      </c>
      <c r="TZ73" s="58">
        <v>28</v>
      </c>
      <c r="UA73" s="58">
        <v>28</v>
      </c>
      <c r="UB73" s="58">
        <v>28</v>
      </c>
      <c r="UC73" s="58">
        <v>28</v>
      </c>
      <c r="UD73" s="58">
        <v>28</v>
      </c>
      <c r="UE73" s="58">
        <v>28</v>
      </c>
      <c r="UF73" s="58">
        <v>28</v>
      </c>
      <c r="UG73" s="58">
        <v>28</v>
      </c>
      <c r="UH73" s="58">
        <v>28</v>
      </c>
      <c r="UI73" s="58">
        <v>28</v>
      </c>
      <c r="UJ73" s="58">
        <v>28</v>
      </c>
      <c r="UK73" s="58">
        <v>28</v>
      </c>
      <c r="UL73" s="90">
        <f t="shared" si="384"/>
        <v>1</v>
      </c>
      <c r="UM73" s="94">
        <f t="shared" si="385"/>
        <v>1</v>
      </c>
      <c r="UN73" s="94" t="e">
        <f>#REF!/RX73</f>
        <v>#REF!</v>
      </c>
      <c r="UO73" s="95">
        <f t="shared" si="386"/>
        <v>1</v>
      </c>
    </row>
    <row r="74" spans="1:561" s="28" customFormat="1" ht="33" customHeight="1">
      <c r="A74" s="96" t="s">
        <v>92</v>
      </c>
      <c r="B74" s="97">
        <v>25.95</v>
      </c>
      <c r="C74" s="98">
        <f>AVERAGE(C7,C11,C14,C22,C28,C34,C40,C49,C53,C56,C63,C67,C71)</f>
        <v>25.861666666666661</v>
      </c>
      <c r="D74" s="97">
        <f>AVERAGE(D7,D11,D14,D22,D28,D34,D40,D49,D53,D56,D63,D67,D71)</f>
        <v>25.643333333333334</v>
      </c>
      <c r="E74" s="97">
        <f>AVERAGE(E7,E11,E14,E22,E28,E34,E40,E49,E53,E56,E63,E67,E71)</f>
        <v>25.606666666666666</v>
      </c>
      <c r="F74" s="97">
        <f>AVERAGE(F7,F11,F14,F22,F28,F34,F40,F49,F53,F56,F63,F67,F71)</f>
        <v>25.58666666666667</v>
      </c>
      <c r="G74" s="97">
        <f>AVERAGE(G7,G11,G14,G22,G28,G34,G40,G49,G53,G56,G63,G67,G71)</f>
        <v>25.57</v>
      </c>
      <c r="H74" s="99">
        <f t="shared" si="29"/>
        <v>25.601666666666667</v>
      </c>
      <c r="I74" s="97">
        <f>AVERAGE(I7,I11,I14,I22,I28,I34,I40,I49,I53,I56,I63,I67,I71)</f>
        <v>25.57</v>
      </c>
      <c r="J74" s="97">
        <f>AVERAGE(J7,J11,J14,J22,J28,J34,J40,J49,J53,J56,J63,J67,J71)</f>
        <v>25.57</v>
      </c>
      <c r="K74" s="97">
        <f>AVERAGE(K7,K11,K14,K22,K28,K34,K40,K49,K53,K56,K63,K67,K71)</f>
        <v>25.465833333333336</v>
      </c>
      <c r="L74" s="97">
        <f>AVERAGE(L7,L11,L14,L22,L28,L34,L40,L49,L53,L56,L63,L67,L71)</f>
        <v>25.44916666666667</v>
      </c>
      <c r="M74" s="97">
        <f>AVERAGE(M7,M11,M14,M22,M28,M34,M40,M49,M53,M56,M63,M67,M71)</f>
        <v>25.448095238095238</v>
      </c>
      <c r="N74" s="99">
        <f t="shared" si="30"/>
        <v>25.500619047619047</v>
      </c>
      <c r="O74" s="100">
        <f t="shared" ref="O74:AB74" si="387">AVERAGE(O7,O11,O14,O22,O28,O34,O40,O49,O53,O56,O63,O67,O71)</f>
        <v>25.448095238095238</v>
      </c>
      <c r="P74" s="100">
        <f t="shared" si="387"/>
        <v>25.323095238095238</v>
      </c>
      <c r="Q74" s="100">
        <f t="shared" si="387"/>
        <v>25.323095238095238</v>
      </c>
      <c r="R74" s="100">
        <f t="shared" si="387"/>
        <v>25.364761904761906</v>
      </c>
      <c r="S74" s="100">
        <f t="shared" si="387"/>
        <v>25.310595238095239</v>
      </c>
      <c r="T74" s="100">
        <f t="shared" si="387"/>
        <v>25.294345238095239</v>
      </c>
      <c r="U74" s="100">
        <f t="shared" si="387"/>
        <v>26.136093073593077</v>
      </c>
      <c r="V74" s="100">
        <f t="shared" si="387"/>
        <v>26.172456709956712</v>
      </c>
      <c r="W74" s="100">
        <f t="shared" si="387"/>
        <v>26.170183982683987</v>
      </c>
      <c r="X74" s="101">
        <f t="shared" si="387"/>
        <v>26.160887445887443</v>
      </c>
      <c r="Y74" s="100">
        <f t="shared" si="387"/>
        <v>26.170183982683987</v>
      </c>
      <c r="Z74" s="100">
        <f t="shared" si="387"/>
        <v>26.157846320346323</v>
      </c>
      <c r="AA74" s="100">
        <f t="shared" si="387"/>
        <v>26.164339826839829</v>
      </c>
      <c r="AB74" s="100">
        <f t="shared" si="387"/>
        <v>26.164339826839829</v>
      </c>
      <c r="AC74" s="101">
        <f t="shared" si="31"/>
        <v>26.16417748917749</v>
      </c>
      <c r="AD74" s="100">
        <f>AVERAGE(AD7,AD11,AD14,AD22,AD28,AD34,AD40,AD49,AD53,AD56,AD63,AD67,AD71)</f>
        <v>26.164339826839829</v>
      </c>
      <c r="AE74" s="100">
        <f>AVERAGE(AE7,AE11,AE14,AE22,AE28,AE34,AE40,AE49,AE53,AE56,AE63,AE67,AE71)</f>
        <v>26.162067099567096</v>
      </c>
      <c r="AF74" s="100">
        <f>AVERAGE(AF7,AF11,AF14,AF22,AF28,AF34,AF40,AF49,AF53,AF56,AF63,AF67,AF71)</f>
        <v>26.162067099567096</v>
      </c>
      <c r="AG74" s="100">
        <f>AVERAGE(AG7,AG11,AG14,AG22,AG28,AG34,AG40,AG49,AG53,AG56,AG63,AG67,AG71)</f>
        <v>26.162067099567096</v>
      </c>
      <c r="AH74" s="100">
        <f t="shared" si="32"/>
        <v>26.162635281385281</v>
      </c>
      <c r="AI74" s="100">
        <f>AVERAGE(AI7,AI11,AI14,AI22,AI28,AI34,AI40,AI49,AI53,AI56,AI63,AI67,AI71)</f>
        <v>26.162067099567096</v>
      </c>
      <c r="AJ74" s="100">
        <f>AVERAGE(AJ7,AJ11,AJ14,AJ22,AJ28,AJ34,AJ40,AJ49,AJ53,AJ56,AJ63,AJ67,AJ71)</f>
        <v>26.202976190476189</v>
      </c>
      <c r="AK74" s="100">
        <f>AVERAGE(AK7,AK11,AK14,AK22,AK28,AK34,AK40,AK49,AK53,AK56,AK63,AK67,AK71)</f>
        <v>26.251082251082252</v>
      </c>
      <c r="AL74" s="100">
        <f>AVERAGE(AL7,AL11,AL14,AL22,AL28,AL34,AL40,AL49,AL53,AL56,AL63,AL67,AL71)</f>
        <v>26.251839826839827</v>
      </c>
      <c r="AM74" s="100">
        <f t="shared" si="33"/>
        <v>26.216991341991342</v>
      </c>
      <c r="AN74" s="100">
        <f>AVERAGE(AN7,AN11,AN14,AN22,AN28,AN34,AN40,AN49,AN53,AN56,AN63,AN67,AN71)</f>
        <v>26.316233766233765</v>
      </c>
      <c r="AO74" s="100">
        <f>AVERAGE(AO7,AO11,AO14,AO22,AO28,AO34,AO40,AO49,AO53,AO56,AO63,AO67,AO71)</f>
        <v>26.384415584415581</v>
      </c>
      <c r="AP74" s="100">
        <f>AVERAGE(AP7,AP11,AP14,AP22,AP28,AP34,AP40,AP49,AP53,AP56,AP63,AP67,AP71)</f>
        <v>26.31850649350649</v>
      </c>
      <c r="AQ74" s="100">
        <f>AVERAGE(AQ7,AQ11,AQ14,AQ22,AQ28,AQ34,AQ40,AQ49,AQ53,AQ56,AQ63,AQ67,AQ71)</f>
        <v>26.384415584415581</v>
      </c>
      <c r="AR74" s="97">
        <f t="shared" si="34"/>
        <v>26.350892857142853</v>
      </c>
      <c r="AS74" s="100">
        <f>AVERAGE(AS7,AS11,AS14,AS22,AS28,AS34,AS40,AS49,AS53,AS56,AS63,AS67,AS71)</f>
        <v>26.384415584415581</v>
      </c>
      <c r="AT74" s="100">
        <f>AVERAGE(AT7,AT11,AT14,AT22,AT28,AT34,AT40,AT49,AT53,AT56,AT63,AT67,AT71)</f>
        <v>26.407142857142855</v>
      </c>
      <c r="AU74" s="100">
        <f>AVERAGE(AU7,AU11,AU14,AU22,AU28,AU34,AU40,AU49,AU53,AU56,AU63,AU67,AU71)</f>
        <v>26.411688311688309</v>
      </c>
      <c r="AV74" s="100">
        <f>AVERAGE(AV7,AV11,AV14,AV22,AV28,AV34,AV40,AV49,AV53,AV56,AV63,AV67,AV71)</f>
        <v>26.457294372294371</v>
      </c>
      <c r="AW74" s="100">
        <f>AVERAGE(AW7,AW11,AW14,AW22,AW28,AW34,AW40,AW49,AW53,AW56,AW63,AW67,AW71)</f>
        <v>26.468658008658007</v>
      </c>
      <c r="AX74" s="100">
        <f t="shared" si="72"/>
        <v>26.425839826839827</v>
      </c>
      <c r="AY74" s="100">
        <f>AVERAGE(AY7,AY11,AY14,AY22,AY28,AY34,AY40,AY49,AY53,AY56,AY63,AY67,AY71)</f>
        <v>26.528506493506494</v>
      </c>
      <c r="AZ74" s="100">
        <f>AVERAGE(AZ7,AZ11,AZ14,AZ22,AZ28,AZ34,AZ40,AZ49,AZ53,AZ56,AZ63,AZ67,AZ71)</f>
        <v>26.518961038961038</v>
      </c>
      <c r="BA74" s="100">
        <f>AVERAGE(BA7,BA11,BA14,BA22,BA28,BA34,BA40,BA49,BA53,BA56,BA63,BA67,BA71)</f>
        <v>26.339870129870132</v>
      </c>
      <c r="BB74" s="100">
        <f>AVERAGE(BB7,BB11,BB14,BB22,BB28,BB34,BB40,BB49,BB53,BB56,BB63,BB67,BB71)</f>
        <v>26.317142857142859</v>
      </c>
      <c r="BC74" s="100">
        <f>AVERAGE(BC7,BC11,BC14,BC22,BC28,BC34,BC40,BC49,BC53,BC56,BC63,BC67,BC71)</f>
        <v>26.321038961038962</v>
      </c>
      <c r="BD74" s="100">
        <f t="shared" si="35"/>
        <v>26.405103896103896</v>
      </c>
      <c r="BE74" s="100">
        <f>AVERAGE(BE7,BE11,BE14,BE22,BE28,BE34,BE40,BE49,BE53,BE56,BE63,BE67,BE71)</f>
        <v>26.321038961038962</v>
      </c>
      <c r="BF74" s="100">
        <f>AVERAGE(BF7,BF11,BF14,BF22,BF28,BF34,BF40,BF49,BF53,BF56,BF63,BF67,BF71)</f>
        <v>26.348311688311693</v>
      </c>
      <c r="BG74" s="100">
        <f>AVERAGE(BG7,BG11,BG14,BG22,BG28,BG34,BG40,BG49,BG53,BG56,BG63,BG67,BG71)</f>
        <v>26.348311688311693</v>
      </c>
      <c r="BH74" s="100">
        <f>AVERAGE(BH7,BH11,BH14,BH22,BH28,BH34,BH40,BH49,BH53,BH56,BH63,BH67,BH71)</f>
        <v>26.357402597402597</v>
      </c>
      <c r="BI74" s="97">
        <f>AVERAGE(BE74:BH74)</f>
        <v>26.343766233766235</v>
      </c>
      <c r="BJ74" s="100">
        <f>AVERAGE(BJ7,BJ11,BJ14,BJ22,BJ28,BJ34,BJ40,BJ49,BJ53,BJ56,BJ63,BJ67,BJ71)</f>
        <v>26.37558441558442</v>
      </c>
      <c r="BK74" s="100">
        <f>AVERAGE(BK7,BK11,BK14,BK22,BK28,BK34,BK40,BK49,BK53,BK56,BK63,BK67,BK71)</f>
        <v>26.368008658008659</v>
      </c>
      <c r="BL74" s="100">
        <f>AVERAGE(BL7,BL11,BL14,BL22,BL28,BL34,BL40,BL49,BL53,BL56,BL63,BL67,BL71)</f>
        <v>26.366796536796539</v>
      </c>
      <c r="BM74" s="100">
        <f>AVERAGE(BM7,BM11,BM14,BM22,BM28,BM34,BM40,BM49,BM53,BM56,BM63,BM67,BM71)</f>
        <v>26.366796536796539</v>
      </c>
      <c r="BN74" s="100">
        <f t="shared" si="64"/>
        <v>26.36929653679654</v>
      </c>
      <c r="BO74" s="100">
        <f>AVERAGE(BO7,BO11,BO14,BO22,BO28,BO34,BO40,BO49,BO53,BO56,BO63,BO67,BO71)</f>
        <v>26.376645021645025</v>
      </c>
      <c r="BP74" s="100">
        <f>AVERAGE(BP7,BP11,BP14,BP22,BP28,BP34,BP40,BP49,BP53,BP56,BP63,BP67,BP71)</f>
        <v>26.373614718614714</v>
      </c>
      <c r="BQ74" s="100">
        <f>AVERAGE(BQ7,BQ11,BQ14,BQ22,BQ28,BQ34,BQ40,BQ49,BQ53,BQ56,BQ63,BQ67,BQ71)</f>
        <v>26.437402597402595</v>
      </c>
      <c r="BR74" s="100">
        <f>AVERAGE(BR7,BR11,BR14,BR22,BR28,BR34,BR40,BR49,BR53,BR56,BR63,BR67,BR71)</f>
        <v>26.481341991341989</v>
      </c>
      <c r="BS74" s="102">
        <f>AVERAGE(BS7,BS11,BS14,BS22,BS28,BS34,BS40,BS49,BS53,BS56,BS63,BS67,BS71)</f>
        <v>26.528516233766233</v>
      </c>
      <c r="BT74" s="100">
        <f t="shared" si="36"/>
        <v>26.439504112554111</v>
      </c>
      <c r="BU74" s="102">
        <f>AVERAGE(BU7,BU11,BU14,BU22,BU28,BU34,BU40,BU49,BU53,BU56,BU63,BU67,BU71)</f>
        <v>26.658441558441556</v>
      </c>
      <c r="BV74" s="102">
        <f>AVERAGE(BV7,BV11,BV14,BV22,BV28,BV34,BV40,BV49,BV53,BV56,BV63,BV67,BV71)</f>
        <v>26.728699134199132</v>
      </c>
      <c r="BW74" s="102">
        <f>AVERAGE(BW7,BW11,BW14,BW22,BW28,BW34,BW40,BW49,BW53,BW56,BW63,BW67,BW71)</f>
        <v>26.747097402597401</v>
      </c>
      <c r="BX74" s="102">
        <f>AVERAGE(BX7,BX11,BX14,BX22,BX28,BX34,BX40,BX49,BX53,BX56,BX63,BX67,BX71)</f>
        <v>27.029135970090511</v>
      </c>
      <c r="BY74" s="100">
        <f>AVERAGE(BU74:BX74)</f>
        <v>26.790843516332149</v>
      </c>
      <c r="BZ74" s="102">
        <f t="shared" ref="BZ74:EG74" si="388">AVERAGE(BZ7,BZ11,BZ14,BZ22,BZ28,BZ34,BZ40,BZ49,BZ53,BZ56,BZ63,BZ67,BZ71)</f>
        <v>27.196718614718613</v>
      </c>
      <c r="CA74" s="102">
        <f t="shared" si="388"/>
        <v>27.449888888888882</v>
      </c>
      <c r="CB74" s="102">
        <f t="shared" si="388"/>
        <v>27.62351984126984</v>
      </c>
      <c r="CC74" s="102">
        <f t="shared" si="388"/>
        <v>27.818478174603172</v>
      </c>
      <c r="CD74" s="102">
        <f t="shared" si="388"/>
        <v>28.12216865079365</v>
      </c>
      <c r="CE74" s="102">
        <f t="shared" si="388"/>
        <v>28.131940476190476</v>
      </c>
      <c r="CF74" s="102">
        <f t="shared" si="388"/>
        <v>27.720674603174601</v>
      </c>
      <c r="CG74" s="102">
        <f t="shared" si="388"/>
        <v>27.686686507936503</v>
      </c>
      <c r="CH74" s="102">
        <f t="shared" si="388"/>
        <v>27.677857142857135</v>
      </c>
      <c r="CI74" s="102">
        <f t="shared" si="388"/>
        <v>27.782023809523803</v>
      </c>
      <c r="CJ74" s="102">
        <f t="shared" si="388"/>
        <v>27.758273809523804</v>
      </c>
      <c r="CK74" s="102">
        <f t="shared" si="388"/>
        <v>27.770218253968249</v>
      </c>
      <c r="CL74" s="102">
        <f t="shared" si="388"/>
        <v>27.756884920634917</v>
      </c>
      <c r="CM74" s="102">
        <f t="shared" si="388"/>
        <v>27.148419913419904</v>
      </c>
      <c r="CN74" s="102">
        <f t="shared" si="388"/>
        <v>27.158116883116875</v>
      </c>
      <c r="CO74" s="102">
        <f t="shared" si="388"/>
        <v>27.162662337662336</v>
      </c>
      <c r="CP74" s="102">
        <f t="shared" si="388"/>
        <v>27.282207792207792</v>
      </c>
      <c r="CQ74" s="102">
        <f t="shared" si="388"/>
        <v>27.472965367965365</v>
      </c>
      <c r="CR74" s="102">
        <f t="shared" si="388"/>
        <v>27.72307359307359</v>
      </c>
      <c r="CS74" s="102">
        <f t="shared" si="388"/>
        <v>28.0301948051948</v>
      </c>
      <c r="CT74" s="102">
        <f t="shared" si="388"/>
        <v>28.158116883116886</v>
      </c>
      <c r="CU74" s="102">
        <f t="shared" si="388"/>
        <v>28.280692640692642</v>
      </c>
      <c r="CV74" s="102">
        <f t="shared" si="388"/>
        <v>28.308831168831169</v>
      </c>
      <c r="CW74" s="102">
        <f t="shared" si="388"/>
        <v>28.308831168831169</v>
      </c>
      <c r="CX74" s="102">
        <f t="shared" si="388"/>
        <v>28.317056277056277</v>
      </c>
      <c r="CY74" s="102">
        <f t="shared" si="388"/>
        <v>28.310562770562772</v>
      </c>
      <c r="CZ74" s="102">
        <f t="shared" si="388"/>
        <v>28.371168831168834</v>
      </c>
      <c r="DA74" s="102">
        <f t="shared" si="388"/>
        <v>28.386536796536792</v>
      </c>
      <c r="DB74" s="102">
        <f t="shared" si="388"/>
        <v>28.386536796536792</v>
      </c>
      <c r="DC74" s="102">
        <f t="shared" si="388"/>
        <v>28.386536796536792</v>
      </c>
      <c r="DD74" s="102">
        <f t="shared" si="388"/>
        <v>28.386536796536792</v>
      </c>
      <c r="DE74" s="102">
        <f t="shared" si="388"/>
        <v>28.393030303030301</v>
      </c>
      <c r="DF74" s="102">
        <f t="shared" si="388"/>
        <v>28.393030303030301</v>
      </c>
      <c r="DG74" s="102">
        <f t="shared" si="388"/>
        <v>28.393030303030301</v>
      </c>
      <c r="DH74" s="102">
        <f t="shared" si="388"/>
        <v>28.646818181818183</v>
      </c>
      <c r="DI74" s="102">
        <f t="shared" si="388"/>
        <v>28.646818181818183</v>
      </c>
      <c r="DJ74" s="102">
        <f t="shared" si="388"/>
        <v>28.642272727272726</v>
      </c>
      <c r="DK74" s="102">
        <f t="shared" si="388"/>
        <v>28.668246753246752</v>
      </c>
      <c r="DL74" s="102">
        <f t="shared" si="388"/>
        <v>28.710454545454549</v>
      </c>
      <c r="DM74" s="102">
        <f t="shared" si="388"/>
        <v>28.746818181818185</v>
      </c>
      <c r="DN74" s="102">
        <f t="shared" si="388"/>
        <v>28.797077922077918</v>
      </c>
      <c r="DO74" s="102">
        <f t="shared" si="388"/>
        <v>28.797077922077918</v>
      </c>
      <c r="DP74" s="102">
        <f t="shared" si="388"/>
        <v>28.888744588744586</v>
      </c>
      <c r="DQ74" s="102">
        <f t="shared" si="388"/>
        <v>29.038787878787875</v>
      </c>
      <c r="DR74" s="102">
        <f t="shared" si="388"/>
        <v>29.512272727272727</v>
      </c>
      <c r="DS74" s="102">
        <f t="shared" si="388"/>
        <v>29.624350649350649</v>
      </c>
      <c r="DT74" s="102">
        <f t="shared" si="388"/>
        <v>29.424166666666668</v>
      </c>
      <c r="DU74" s="102">
        <f t="shared" si="388"/>
        <v>29.447218614718611</v>
      </c>
      <c r="DV74" s="102">
        <f t="shared" si="388"/>
        <v>29.482283549783549</v>
      </c>
      <c r="DW74" s="102">
        <f t="shared" si="388"/>
        <v>29.529999999999998</v>
      </c>
      <c r="DX74" s="102">
        <f t="shared" si="388"/>
        <v>29.529999999999998</v>
      </c>
      <c r="DY74" s="102">
        <f t="shared" si="388"/>
        <v>29.512575757575757</v>
      </c>
      <c r="DZ74" s="102">
        <f t="shared" si="388"/>
        <v>29.387878787878787</v>
      </c>
      <c r="EA74" s="102">
        <f t="shared" si="388"/>
        <v>29.367424242424239</v>
      </c>
      <c r="EB74" s="102">
        <f t="shared" si="388"/>
        <v>29.367424242424239</v>
      </c>
      <c r="EC74" s="102">
        <f t="shared" si="388"/>
        <v>29.35021645021645</v>
      </c>
      <c r="ED74" s="102">
        <f t="shared" si="388"/>
        <v>29.35021645021645</v>
      </c>
      <c r="EE74" s="102">
        <f t="shared" si="388"/>
        <v>29.27809523809524</v>
      </c>
      <c r="EF74" s="102">
        <f t="shared" si="388"/>
        <v>29.235595238095236</v>
      </c>
      <c r="EG74" s="102">
        <f t="shared" si="388"/>
        <v>29.18809523809524</v>
      </c>
      <c r="EH74" s="24">
        <f t="shared" ref="EH74" si="389">EG74/EF74</f>
        <v>0.99837526824362033</v>
      </c>
      <c r="EI74" s="24">
        <f t="shared" ref="EI74" si="390">EG74/EC74</f>
        <v>0.99447631970973027</v>
      </c>
      <c r="EJ74" s="24" t="e">
        <f>#REF!/BT74</f>
        <v>#REF!</v>
      </c>
      <c r="EK74" s="25">
        <f t="shared" ref="EK74" si="391">EG74/DX74</f>
        <v>0.98842178252946977</v>
      </c>
      <c r="EL74" s="97" t="e">
        <f>(EL7+EL11+EL14+EL22+EL28+EL34+EL40+EL49+EL53+EL56+EL63+EL67+EL71)/13</f>
        <v>#DIV/0!</v>
      </c>
      <c r="EM74" s="97" t="e">
        <f>AVERAGE(EM7,EM11,EM14,EM22,EM28,EM34,EM40,EM49,EM53,EM56,EM63,EM67,EM71)</f>
        <v>#DIV/0!</v>
      </c>
      <c r="EN74" s="97" t="e">
        <f>AVERAGE(EN7,EN11,EN14,EN22,EN28,EN34,EN40,EN49,EN53,EN56,EN63,EN67,EN71)</f>
        <v>#DIV/0!</v>
      </c>
      <c r="EO74" s="97" t="e">
        <f>AVERAGE(EO7,EO11,EO14,EO22,EO28,EO34,EO40,EO49,EO53,EO56,EO63,EO67,EO71)</f>
        <v>#DIV/0!</v>
      </c>
      <c r="EP74" s="97" t="e">
        <f>AVERAGE(EP7,EP11,EP14,EP22,EP28,EP34,EP40,EP49,EP53,EP56,EP63,EP67,EP71)</f>
        <v>#DIV/0!</v>
      </c>
      <c r="EQ74" s="97" t="e">
        <f>AVERAGE(EQ7,EQ11,EQ14,EQ22,EQ28,EQ34,EQ40,EQ49,EQ53,EQ56,EQ63,EQ67,EQ71)</f>
        <v>#DIV/0!</v>
      </c>
      <c r="ER74" s="99" t="e">
        <f t="shared" si="6"/>
        <v>#DIV/0!</v>
      </c>
      <c r="ES74" s="97" t="e">
        <f>AVERAGE(ES7,ES11,ES14,ES22,ES28,ES34,ES40,ES49,ES53,ES56,ES63,ES67,ES71)</f>
        <v>#DIV/0!</v>
      </c>
      <c r="ET74" s="97" t="e">
        <f>AVERAGE(ET7,ET11,ET14,ET22,ET28,ET34,ET40,ET49,ET53,ET56,ET63,ET67,ET71)</f>
        <v>#DIV/0!</v>
      </c>
      <c r="EU74" s="97" t="e">
        <f>AVERAGE(EU7,EU11,EU14,EU22,EU28,EU34,EU40,EU49,EU53,EU56,EU63,EU67,EU71)</f>
        <v>#DIV/0!</v>
      </c>
      <c r="EV74" s="103" t="e">
        <f>AVERAGE(EV7,EV11,EV14,EV22,EV28,EV34,EV40,EV49,EV53,EV56,EV63,EV67,EV71)</f>
        <v>#DIV/0!</v>
      </c>
      <c r="EW74" s="104" t="e">
        <f>AVERAGE(EW7,EW11,EW14,EW22,EW28,EW34,EW40,EW49,EW53,EW56,EW63,EW67,EW71)</f>
        <v>#DIV/0!</v>
      </c>
      <c r="EX74" s="99" t="e">
        <f t="shared" si="359"/>
        <v>#DIV/0!</v>
      </c>
      <c r="EY74" s="100" t="e">
        <f t="shared" ref="EY74:FL74" si="392">AVERAGE(EY7,EY11,EY14,EY22,EY28,EY34,EY40,EY49,EY53,EY56,EY63,EY67,EY71)</f>
        <v>#DIV/0!</v>
      </c>
      <c r="EZ74" s="100" t="e">
        <f t="shared" si="392"/>
        <v>#DIV/0!</v>
      </c>
      <c r="FA74" s="100" t="e">
        <f t="shared" si="392"/>
        <v>#DIV/0!</v>
      </c>
      <c r="FB74" s="100" t="e">
        <f t="shared" si="392"/>
        <v>#DIV/0!</v>
      </c>
      <c r="FC74" s="100" t="e">
        <f t="shared" si="392"/>
        <v>#DIV/0!</v>
      </c>
      <c r="FD74" s="100" t="e">
        <f t="shared" si="392"/>
        <v>#DIV/0!</v>
      </c>
      <c r="FE74" s="100">
        <f t="shared" si="392"/>
        <v>24.773809523809522</v>
      </c>
      <c r="FF74" s="100">
        <f t="shared" si="392"/>
        <v>24.828296703296701</v>
      </c>
      <c r="FG74" s="100">
        <f t="shared" si="392"/>
        <v>24.841758241758239</v>
      </c>
      <c r="FH74" s="101">
        <f t="shared" si="392"/>
        <v>24.822014652014651</v>
      </c>
      <c r="FI74" s="100">
        <f t="shared" si="392"/>
        <v>24.864835164835164</v>
      </c>
      <c r="FJ74" s="100">
        <f t="shared" si="392"/>
        <v>24.858241758241757</v>
      </c>
      <c r="FK74" s="100">
        <f t="shared" si="392"/>
        <v>24.88937728937729</v>
      </c>
      <c r="FL74" s="100">
        <f t="shared" si="392"/>
        <v>24.88937728937729</v>
      </c>
      <c r="FM74" s="100">
        <f t="shared" si="375"/>
        <v>24.875457875457876</v>
      </c>
      <c r="FN74" s="100">
        <f>AVERAGE(FN7,FN11,FN14,FN22,FN28,FN34,FN40,FN49,FN53,FN56,FN63,FN67,FN71)</f>
        <v>24.88937728937729</v>
      </c>
      <c r="FO74" s="100">
        <f>AVERAGE(FO7,FO11,FO14,FO22,FO28,FO34,FO40,FO49,FO53,FO56,FO63,FO67,FO71)</f>
        <v>24.828159340659337</v>
      </c>
      <c r="FP74" s="100">
        <f>AVERAGE(FP7,FP11,FP14,FP22,FP28,FP34,FP40,FP49,FP53,FP56,FP63,FP67,FP71)</f>
        <v>24.81918498168498</v>
      </c>
      <c r="FQ74" s="100">
        <f>AVERAGE(FQ7,FQ11,FQ14,FQ22,FQ28,FQ34,FQ40,FQ49,FQ53,FQ56,FQ63,FQ67,FQ71)</f>
        <v>24.81918498168498</v>
      </c>
      <c r="FR74" s="100">
        <f t="shared" si="8"/>
        <v>24.838976648351647</v>
      </c>
      <c r="FS74" s="100">
        <f>AVERAGE(FS7,FS11,FS14,FS22,FS28,FS34,FS40,FS49,FS53,FS56,FS63,FS67,FS71)</f>
        <v>24.807646520146516</v>
      </c>
      <c r="FT74" s="100">
        <f>AVERAGE(FT7,FT11,FT14,FT22,FT28,FT34,FT40,FT49,FT53,FT56,FT63,FT67,FT71)</f>
        <v>24.846749084249083</v>
      </c>
      <c r="FU74" s="100">
        <f>AVERAGE(FU7,FU11,FU14,FU22,FU28,FU34,FU40,FU49,FU53,FU56,FU63,FU67,FU71)</f>
        <v>24.88521062271062</v>
      </c>
      <c r="FV74" s="100">
        <f>AVERAGE(FV7,FV11,FV14,FV22,FV28,FV34,FV40,FV49,FV53,FV56,FV63,FV67,FV71)</f>
        <v>24.903800366300363</v>
      </c>
      <c r="FW74" s="100">
        <f t="shared" si="9"/>
        <v>24.860851648351645</v>
      </c>
      <c r="FX74" s="100">
        <f>AVERAGE(FX7,FX11,FX14,FX22,FX28,FX34,FX40,FX49,FX53,FX56,FX63,FX67,FX71)</f>
        <v>24.948672161172162</v>
      </c>
      <c r="FY74" s="100">
        <f>AVERAGE(FY7,FY11,FY14,FY22,FY28,FY34,FY40,FY49,FY53,FY56,FY63,FY67,FY71)</f>
        <v>25.006364468864469</v>
      </c>
      <c r="FZ74" s="100">
        <f>AVERAGE(FZ7,FZ11,FZ14,FZ22,FZ28,FZ34,FZ40,FZ49,FZ53,FZ56,FZ63,FZ67,FZ71)</f>
        <v>24.987133699633699</v>
      </c>
      <c r="GA74" s="100">
        <f>AVERAGE(GA7,GA11,GA14,GA22,GA28,GA34,GA40,GA49,GA53,GA56,GA63,GA67,GA71)</f>
        <v>25.006364468864469</v>
      </c>
      <c r="GB74" s="100">
        <f t="shared" si="10"/>
        <v>24.987133699633702</v>
      </c>
      <c r="GC74" s="100">
        <f>AVERAGE(GC7,GC11,GC14,GC22,GC28,GC34,GC40,GC49,GC53,GC56,GC63,GC67,GC71)</f>
        <v>25.006364468864469</v>
      </c>
      <c r="GD74" s="100">
        <f>AVERAGE(GD7,GD11,GD14,GD22,GD28,GD34,GD40,GD49,GD53,GD56,GD63,GD67,GD71)</f>
        <v>25.037133699633696</v>
      </c>
      <c r="GE74" s="100">
        <f>AVERAGE(GE7,GE11,GE14,GE22,GE28,GE34,GE40,GE49,GE53,GE56,GE63,GE67,GE71)</f>
        <v>25.125595238095237</v>
      </c>
      <c r="GF74" s="100">
        <f>AVERAGE(GF7,GF11,GF14,GF22,GF28,GF34,GF40,GF49,GF53,GF56,GF63,GF67,GF71)</f>
        <v>25.151236263736266</v>
      </c>
      <c r="GG74" s="100">
        <f>AVERAGE(GG7,GG11,GG14,GG22,GG28,GG34,GG40,GG49,GG53,GG56,GG63,GG67,GG71)</f>
        <v>25.233287545787547</v>
      </c>
      <c r="GH74" s="100">
        <f t="shared" si="41"/>
        <v>25.110723443223442</v>
      </c>
      <c r="GI74" s="100">
        <f>AVERAGE(GI7,GI11,GI14,GI22,GI28,GI34,GI40,GI49,GI53,GI56,GI63,GI67,GI71)</f>
        <v>25.144826007326007</v>
      </c>
      <c r="GJ74" s="100">
        <f>AVERAGE(GJ7,GJ11,GJ14,GJ22,GJ28,GJ34,GJ40,GJ49,GJ53,GJ56,GJ63,GJ67,GJ71)</f>
        <v>25.136172161172166</v>
      </c>
      <c r="GK74" s="100">
        <f>AVERAGE(GK7,GK11,GK14,GK22,GK28,GK34,GK40,GK49,GK53,GK56,GK63,GK67,GK71)</f>
        <v>25.113479853479852</v>
      </c>
      <c r="GL74" s="100">
        <f>AVERAGE(GL7,GL11,GL14,GL22,GL28,GL34,GL40,GL49,GL53,GL56,GL63,GL67,GL71)</f>
        <v>25.075018315018312</v>
      </c>
      <c r="GM74" s="100">
        <f>AVERAGE(GM7,GM11,GM14,GM22,GM28,GM34,GM40,GM49,GM53,GM56,GM63,GM67,GM71)</f>
        <v>25.078315018315021</v>
      </c>
      <c r="GN74" s="100">
        <f t="shared" si="42"/>
        <v>25.10956227106227</v>
      </c>
      <c r="GO74" s="100">
        <f>AVERAGE(GO7,GO11,GO14,GO22,GO28,GO34,GO40,GO49,GO53,GO56,GO63,GO67,GO71)</f>
        <v>25.078315018315021</v>
      </c>
      <c r="GP74" s="100">
        <f>AVERAGE(GP7,GP11,GP14,GP22,GP28,GP34,GP40,GP49,GP53,GP56,GP63,GP67,GP71)</f>
        <v>25.103956043956046</v>
      </c>
      <c r="GQ74" s="100">
        <f>AVERAGE(GQ7,GQ11,GQ14,GQ22,GQ28,GQ34,GQ40,GQ49,GQ53,GQ56,GQ63,GQ67,GQ71)</f>
        <v>25.103956043956046</v>
      </c>
      <c r="GR74" s="100">
        <f>AVERAGE(GR7,GR11,GR14,GR22,GR28,GR34,GR40,GR49,GR53,GR56,GR63,GR67,GR71)</f>
        <v>25.101391941391942</v>
      </c>
      <c r="GS74" s="97">
        <f t="shared" si="66"/>
        <v>25.096904761904764</v>
      </c>
      <c r="GT74" s="100">
        <f>AVERAGE(GT7,GT11,GT14,GT22,GT28,GT34,GT40,GT49,GT53,GT56,GT63,GT67,GT71)</f>
        <v>25.116776556776561</v>
      </c>
      <c r="GU74" s="100">
        <f>AVERAGE(GU7,GU11,GU14,GU22,GU28,GU34,GU40,GU49,GU53,GU56,GU63,GU67,GU71)</f>
        <v>25.120622710622708</v>
      </c>
      <c r="GV74" s="100">
        <f>AVERAGE(GV7,GV11,GV14,GV22,GV28,GV34,GV40,GV49,GV53,GV56,GV63,GV67,GV71)</f>
        <v>25.120622710622708</v>
      </c>
      <c r="GW74" s="100">
        <f>AVERAGE(GW7,GW11,GW14,GW22,GW28,GW34,GW40,GW49,GW53,GW56,GW63,GW67,GW71)</f>
        <v>25.120622710622708</v>
      </c>
      <c r="GX74" s="100">
        <f t="shared" si="43"/>
        <v>25.119661172161173</v>
      </c>
      <c r="GY74" s="100">
        <f>AVERAGE(GY7,GY11,GY14,GY22,GY28,GY34,GY40,GY49,GY53,GY56,GY63,GY67,GY71)</f>
        <v>25.127032967032967</v>
      </c>
      <c r="GZ74" s="100">
        <f>AVERAGE(GZ7,GZ11,GZ14,GZ22,GZ28,GZ34,GZ40,GZ49,GZ53,GZ56,GZ63,GZ67,GZ71)</f>
        <v>25.104468864468863</v>
      </c>
      <c r="HA74" s="100">
        <f>AVERAGE(HA7,HA11,HA14,HA22,HA28,HA34,HA40,HA49,HA53,HA56,HA63,HA67,HA71)</f>
        <v>25.193186813186816</v>
      </c>
      <c r="HB74" s="100">
        <f>AVERAGE(HB7,HB11,HB14,HB22,HB28,HB34,HB40,HB49,HB53,HB56,HB63,HB67,HB71)</f>
        <v>25.295622710622713</v>
      </c>
      <c r="HC74" s="100">
        <f>AVERAGE(HC7,HC11,HC14,HC22,HC28,HC34,HC40,HC49,HC53,HC56,HC63,HC67,HC71)</f>
        <v>25.370558608058609</v>
      </c>
      <c r="HD74" s="100">
        <f t="shared" si="44"/>
        <v>25.218173992673989</v>
      </c>
      <c r="HE74" s="100">
        <f>AVERAGE(HE7,HE11,HE14,HE22,HE28,HE34,HE40,HE49,HE53,HE56,HE63,HE67,HE71)</f>
        <v>25.458397435897439</v>
      </c>
      <c r="HF74" s="100">
        <f>AVERAGE(HF7,HF11,HF14,HF22,HF28,HF34,HF40,HF49,HF53,HF56,HF63,HF67,HF71)</f>
        <v>25.504551282051281</v>
      </c>
      <c r="HG74" s="100">
        <f>AVERAGE(HG7,HG11,HG14,HG22,HG28,HG34,HG40,HG49,HG53,HG56,HG63,HG67,HG71)</f>
        <v>25.545393772893775</v>
      </c>
      <c r="HH74" s="100">
        <f>AVERAGE(HH7,HH11,HH14,HH22,HH28,HH34,HH40,HH49,HH53,HH56,HH63,HH67,HH71)</f>
        <v>25.689752747252751</v>
      </c>
      <c r="HI74" s="100">
        <f t="shared" si="45"/>
        <v>25.549523809523812</v>
      </c>
      <c r="HJ74" s="100">
        <f t="shared" ref="HJ74:JQ74" si="393">AVERAGE(HJ7,HJ11,HJ14,HJ22,HJ28,HJ34,HJ40,HJ49,HJ53,HJ56,HJ63,HJ67,HJ71)</f>
        <v>26.033791208791211</v>
      </c>
      <c r="HK74" s="100">
        <f t="shared" si="393"/>
        <v>26.250293040293041</v>
      </c>
      <c r="HL74" s="100">
        <f t="shared" si="393"/>
        <v>26.416593406593407</v>
      </c>
      <c r="HM74" s="100">
        <f t="shared" si="393"/>
        <v>26.451272893772892</v>
      </c>
      <c r="HN74" s="100">
        <f t="shared" si="393"/>
        <v>26.885448717948716</v>
      </c>
      <c r="HO74" s="100">
        <f t="shared" si="393"/>
        <v>26.937032967032966</v>
      </c>
      <c r="HP74" s="100">
        <f t="shared" si="393"/>
        <v>26.536923076923078</v>
      </c>
      <c r="HQ74" s="100">
        <f t="shared" si="393"/>
        <v>26.3825641025641</v>
      </c>
      <c r="HR74" s="100">
        <f t="shared" si="393"/>
        <v>26.333846153846153</v>
      </c>
      <c r="HS74" s="100">
        <f t="shared" si="393"/>
        <v>26.445384615384611</v>
      </c>
      <c r="HT74" s="100">
        <f t="shared" si="393"/>
        <v>26.449871794871793</v>
      </c>
      <c r="HU74" s="100">
        <f t="shared" si="393"/>
        <v>26.462692307692301</v>
      </c>
      <c r="HV74" s="100">
        <f t="shared" si="393"/>
        <v>26.448076923076922</v>
      </c>
      <c r="HW74" s="100">
        <f t="shared" si="393"/>
        <v>26.732692307692311</v>
      </c>
      <c r="HX74" s="100">
        <f t="shared" si="393"/>
        <v>26.724487179487181</v>
      </c>
      <c r="HY74" s="100">
        <f t="shared" si="393"/>
        <v>26.662948717948719</v>
      </c>
      <c r="HZ74" s="100">
        <f t="shared" si="393"/>
        <v>26.751794871794875</v>
      </c>
      <c r="IA74" s="100">
        <f t="shared" si="393"/>
        <v>26.929908424908426</v>
      </c>
      <c r="IB74" s="100">
        <f t="shared" si="393"/>
        <v>27.087142857142855</v>
      </c>
      <c r="IC74" s="100">
        <f t="shared" si="393"/>
        <v>27.380897435897435</v>
      </c>
      <c r="ID74" s="100">
        <f t="shared" si="393"/>
        <v>27.510567765567764</v>
      </c>
      <c r="IE74" s="100">
        <f t="shared" si="393"/>
        <v>27.617490842490842</v>
      </c>
      <c r="IF74" s="100">
        <f t="shared" si="393"/>
        <v>27.637161172161175</v>
      </c>
      <c r="IG74" s="100">
        <f t="shared" si="393"/>
        <v>27.637161172161175</v>
      </c>
      <c r="IH74" s="100">
        <f t="shared" si="393"/>
        <v>27.639725274725272</v>
      </c>
      <c r="II74" s="100">
        <f t="shared" si="393"/>
        <v>27.639725274725272</v>
      </c>
      <c r="IJ74" s="100">
        <f t="shared" si="393"/>
        <v>27.729468864468863</v>
      </c>
      <c r="IK74" s="100">
        <f t="shared" si="393"/>
        <v>27.737710622710622</v>
      </c>
      <c r="IL74" s="100">
        <f t="shared" si="393"/>
        <v>27.737710622710622</v>
      </c>
      <c r="IM74" s="100">
        <f t="shared" si="393"/>
        <v>27.853095238095236</v>
      </c>
      <c r="IN74" s="100">
        <f t="shared" si="393"/>
        <v>27.858589743589746</v>
      </c>
      <c r="IO74" s="100">
        <f t="shared" si="393"/>
        <v>28.015732600732601</v>
      </c>
      <c r="IP74" s="100">
        <f t="shared" si="393"/>
        <v>28.015732600732601</v>
      </c>
      <c r="IQ74" s="100">
        <f t="shared" si="393"/>
        <v>28.015732600732601</v>
      </c>
      <c r="IR74" s="100">
        <f t="shared" si="393"/>
        <v>28.165091575091576</v>
      </c>
      <c r="IS74" s="100">
        <f t="shared" si="393"/>
        <v>28.0881684981685</v>
      </c>
      <c r="IT74" s="100">
        <f t="shared" si="393"/>
        <v>28.06124542124542</v>
      </c>
      <c r="IU74" s="100">
        <f t="shared" si="393"/>
        <v>28.140915750915749</v>
      </c>
      <c r="IV74" s="100">
        <f t="shared" si="393"/>
        <v>28.244871794871795</v>
      </c>
      <c r="IW74" s="100">
        <f t="shared" si="393"/>
        <v>28.389926739926736</v>
      </c>
      <c r="IX74" s="100">
        <f t="shared" si="393"/>
        <v>28.428864468864468</v>
      </c>
      <c r="IY74" s="100">
        <f t="shared" si="393"/>
        <v>28.428864468864468</v>
      </c>
      <c r="IZ74" s="100">
        <f t="shared" si="393"/>
        <v>28.506428571428572</v>
      </c>
      <c r="JA74" s="100">
        <f t="shared" si="393"/>
        <v>28.642234432234432</v>
      </c>
      <c r="JB74" s="100">
        <f t="shared" si="393"/>
        <v>29.044542124542122</v>
      </c>
      <c r="JC74" s="100">
        <f t="shared" si="393"/>
        <v>29.225760073260069</v>
      </c>
      <c r="JD74" s="100">
        <f t="shared" si="393"/>
        <v>29.203269230769227</v>
      </c>
      <c r="JE74" s="100">
        <f t="shared" si="393"/>
        <v>29.203901098901095</v>
      </c>
      <c r="JF74" s="100">
        <f t="shared" si="393"/>
        <v>29.242362637362632</v>
      </c>
      <c r="JG74" s="100">
        <f t="shared" si="393"/>
        <v>29.194038461538462</v>
      </c>
      <c r="JH74" s="100">
        <f t="shared" si="393"/>
        <v>29.194038461538462</v>
      </c>
      <c r="JI74" s="100">
        <f t="shared" si="393"/>
        <v>29.142316849816844</v>
      </c>
      <c r="JJ74" s="100">
        <f t="shared" si="393"/>
        <v>28.934304029304027</v>
      </c>
      <c r="JK74" s="100">
        <f t="shared" si="393"/>
        <v>28.919560439560435</v>
      </c>
      <c r="JL74" s="100">
        <f t="shared" si="393"/>
        <v>28.996483516483515</v>
      </c>
      <c r="JM74" s="100">
        <f t="shared" si="393"/>
        <v>28.976428571428571</v>
      </c>
      <c r="JN74" s="100">
        <f t="shared" si="393"/>
        <v>28.969890109890109</v>
      </c>
      <c r="JO74" s="100">
        <f t="shared" si="393"/>
        <v>29.092326007326008</v>
      </c>
      <c r="JP74" s="100">
        <f t="shared" si="393"/>
        <v>29.105787545787546</v>
      </c>
      <c r="JQ74" s="100">
        <f t="shared" si="393"/>
        <v>29.064249084249084</v>
      </c>
      <c r="JR74" s="105">
        <f t="shared" si="376"/>
        <v>0.99857284529844392</v>
      </c>
      <c r="JS74" s="105">
        <f t="shared" si="377"/>
        <v>1.0030307569686869</v>
      </c>
      <c r="JT74" s="105" t="e">
        <f>#REF!/HD74</f>
        <v>#REF!</v>
      </c>
      <c r="JU74" s="105">
        <f t="shared" si="378"/>
        <v>0.99555425065770298</v>
      </c>
      <c r="JV74" s="97">
        <f>(JV7+JV11+JV14+JV22+JV28+JV34+JV40+JV49+JV53+JV56+JV63+JV71)/12</f>
        <v>21.386111111111109</v>
      </c>
      <c r="JW74" s="99">
        <f>AVERAGE(JW7,JW11,JW14,JW22,JW28,JW34,JW40,JW49,JW53,JW56,JW63,JW67,JW71)</f>
        <v>21.306944444444444</v>
      </c>
      <c r="JX74" s="97">
        <f>AVERAGE(JX7,JX11,JX14,JX22,JX28,JX34,JX40,JX49,JX53,JX56,JX63,JX67,JX71)</f>
        <v>21.284722222222221</v>
      </c>
      <c r="JY74" s="97">
        <f>AVERAGE(JY7,JY11,JY14,JY22,JY28,JY34,JY40,JY49,JY53,JY56,JY63,JY67,JY71)</f>
        <v>21.344444444444445</v>
      </c>
      <c r="JZ74" s="97">
        <f>AVERAGE(JZ7,JZ11,JZ14,JZ22,JZ28,JZ34,JZ40,JZ49,JZ53,JZ56,JZ63,JZ67,JZ71)</f>
        <v>21.331944444444442</v>
      </c>
      <c r="KA74" s="97">
        <f>AVERAGE(KA7,KA11,KA14,KA22,KA28,KA34,KA40,KA49,KA53,KA56,KA63,KA67,KA71)</f>
        <v>21.31111111111111</v>
      </c>
      <c r="KB74" s="99">
        <f t="shared" si="49"/>
        <v>21.318055555555553</v>
      </c>
      <c r="KC74" s="97">
        <f>AVERAGE(KC7,KC11,KC14,KC22,KC28,KC34,KC40,KC49,KC53,KC56,KC63,KC67,KC71)</f>
        <v>21.331944444444442</v>
      </c>
      <c r="KD74" s="97">
        <f>AVERAGE(KD7,KD11,KD14,KD22,KD28,KD34,KD40,KD49,KD53,KD56,KD63,KD67,KD71)</f>
        <v>21.331944444444442</v>
      </c>
      <c r="KE74" s="97">
        <f>AVERAGE(KE7,KE11,KE14,KE22,KE28,KE34,KE40,KE49,KE53,KE56,KE63,KE67,KE71)</f>
        <v>21.131944444444446</v>
      </c>
      <c r="KF74" s="103">
        <f>AVERAGE(KF7,KF11,KF14,KF22,KF28,KF34,KF40,KF49,KF53,KF56,KF63,KF67,KF71)</f>
        <v>21.236111111111111</v>
      </c>
      <c r="KG74" s="104">
        <f>AVERAGE(KG7,KG11,KG14,KG22,KG28,KG34,KG40,KG49,KG53,KG56,KG63,KG67,KG71)</f>
        <v>21.229365079365078</v>
      </c>
      <c r="KH74" s="99">
        <f t="shared" si="365"/>
        <v>21.252261904761905</v>
      </c>
      <c r="KI74" s="100">
        <f t="shared" ref="KI74:KV74" si="394">AVERAGE(KI7,KI11,KI14,KI22,KI28,KI34,KI40,KI49,KI53,KI56,KI63,KI67,KI71)</f>
        <v>21.300793650793651</v>
      </c>
      <c r="KJ74" s="100">
        <f t="shared" si="394"/>
        <v>21.264087301587303</v>
      </c>
      <c r="KK74" s="100">
        <f t="shared" si="394"/>
        <v>21.264087301587303</v>
      </c>
      <c r="KL74" s="100">
        <f t="shared" si="394"/>
        <v>21.301785714285714</v>
      </c>
      <c r="KM74" s="100">
        <f t="shared" si="394"/>
        <v>21.264087301587303</v>
      </c>
      <c r="KN74" s="100">
        <f t="shared" si="394"/>
        <v>21.257142857142856</v>
      </c>
      <c r="KO74" s="100">
        <f t="shared" si="394"/>
        <v>21.249999999999996</v>
      </c>
      <c r="KP74" s="100">
        <f t="shared" si="394"/>
        <v>21.607692307692307</v>
      </c>
      <c r="KQ74" s="100">
        <f t="shared" si="394"/>
        <v>21.607692307692307</v>
      </c>
      <c r="KR74" s="101">
        <f t="shared" si="394"/>
        <v>21.615567765567768</v>
      </c>
      <c r="KS74" s="100">
        <f t="shared" si="394"/>
        <v>21.617307692307691</v>
      </c>
      <c r="KT74" s="100">
        <f t="shared" si="394"/>
        <v>21.609615384615385</v>
      </c>
      <c r="KU74" s="100">
        <f t="shared" si="394"/>
        <v>21.61602564102564</v>
      </c>
      <c r="KV74" s="100">
        <f t="shared" si="394"/>
        <v>21.61602564102564</v>
      </c>
      <c r="KW74" s="100">
        <f t="shared" si="379"/>
        <v>21.61474358974359</v>
      </c>
      <c r="KX74" s="100">
        <f>AVERAGE(KX7,KX11,KX14,KX22,KX28,KX34,KX40,KX49,KX53,KX56,KX63,KX67,KX71)</f>
        <v>21.61602564102564</v>
      </c>
      <c r="KY74" s="100">
        <f>AVERAGE(KY7,KY11,KY14,KY22,KY28,KY34,KY40,KY49,KY53,KY56,KY63,KY67,KY71)</f>
        <v>21.61602564102564</v>
      </c>
      <c r="KZ74" s="100">
        <f>AVERAGE(KZ7,KZ11,KZ14,KZ22,KZ28,KZ34,KZ40,KZ49,KZ53,KZ56,KZ63,KZ67,KZ71)</f>
        <v>21.61602564102564</v>
      </c>
      <c r="LA74" s="100">
        <f>AVERAGE(LA7,LA11,LA14,LA22,LA28,LA34,LA40,LA49,LA53,LA56,LA63,LA67,LA71)</f>
        <v>21.61602564102564</v>
      </c>
      <c r="LB74" s="100">
        <f t="shared" si="14"/>
        <v>21.61602564102564</v>
      </c>
      <c r="LC74" s="100">
        <f>AVERAGE(LC7,LC11,LC14,LC22,LC28,LC34,LC40,LC49,LC53,LC56,LC63,LC67,LC71)</f>
        <v>21.58782051282051</v>
      </c>
      <c r="LD74" s="100">
        <f>AVERAGE(LD7,LD11,LD14,LD22,LD28,LD34,LD40,LD49,LD53,LD56,LD63,LD67,LD71)</f>
        <v>21.58782051282051</v>
      </c>
      <c r="LE74" s="100">
        <f>AVERAGE(LE7,LE11,LE14,LE22,LE28,LE34,LE40,LE49,LE53,LE56,LE63,LE67,LE71)</f>
        <v>21.58782051282051</v>
      </c>
      <c r="LF74" s="100">
        <f>AVERAGE(LF7,LF11,LF14,LF22,LF28,LF34,LF40,LF49,LF53,LF56,LF63,LF67,LF71)</f>
        <v>21.59679487179487</v>
      </c>
      <c r="LG74" s="100">
        <f t="shared" si="51"/>
        <v>21.590064102564099</v>
      </c>
      <c r="LH74" s="100">
        <f>AVERAGE(LH7,LH11,LH14,LH22,LH28,LH34,LH40,LH49,LH53,LH56,LH63,LH67,LH71)</f>
        <v>21.621153846153845</v>
      </c>
      <c r="LI74" s="100">
        <f>AVERAGE(LI7,LI11,LI14,LI22,LI28,LI34,LI40,LI49,LI53,LI56,LI63,LI67,LI71)</f>
        <v>21.640384615384615</v>
      </c>
      <c r="LJ74" s="100">
        <f>AVERAGE(LJ7,LJ11,LJ14,LJ22,LJ28,LJ34,LJ40,LJ49,LJ53,LJ56,LJ63,LJ67,LJ71)</f>
        <v>21.621153846153845</v>
      </c>
      <c r="LK74" s="100">
        <f>AVERAGE(LK7,LK11,LK14,LK22,LK28,LK34,LK40,LK49,LK53,LK56,LK63,LK67,LK71)</f>
        <v>21.640384615384615</v>
      </c>
      <c r="LL74" s="100">
        <f t="shared" si="15"/>
        <v>21.630769230769232</v>
      </c>
      <c r="LM74" s="100">
        <f>AVERAGE(LM7,LM11,LM14,LM22,LM28,LM34,LM40,LM49,LM53,LM56,LM63,LM67,LM71)</f>
        <v>21.640384615384615</v>
      </c>
      <c r="LN74" s="100">
        <f>AVERAGE(LN7,LN11,LN14,LN22,LN28,LN34,LN40,LN49,LN53,LN56,LN63,LN67,LN71)</f>
        <v>21.640384615384615</v>
      </c>
      <c r="LO74" s="100">
        <f>AVERAGE(LO7,LO11,LO14,LO22,LO28,LO34,LO40,LO49,LO53,LO56,LO63,LO67,LO71)</f>
        <v>21.64551282051282</v>
      </c>
      <c r="LP74" s="100">
        <f>AVERAGE(LP7,LP11,LP14,LP22,LP28,LP34,LP40,LP49,LP53,LP56,LP63,LP67,LP71)</f>
        <v>21.64551282051282</v>
      </c>
      <c r="LQ74" s="100">
        <f>AVERAGE(LQ7,LQ11,LQ14,LQ22,LQ28,LQ34,LQ40,LQ49,LQ53,LQ56,LQ63,LQ67,LQ71)</f>
        <v>21.683974358974357</v>
      </c>
      <c r="LR74" s="100">
        <f t="shared" si="16"/>
        <v>21.651153846153843</v>
      </c>
      <c r="LS74" s="100">
        <f>AVERAGE(LS7,LS11,LS14,LS22,LS28,LS34,LS40,LS49,LS53,LS56,LS63,LS67,LS71)</f>
        <v>21.762179487179484</v>
      </c>
      <c r="LT74" s="100">
        <f>AVERAGE(LT7,LT11,LT14,LT22,LT28,LT34,LT40,LT49,LT53,LT56,LT63,LT67,LT71)</f>
        <v>21.754487179487175</v>
      </c>
      <c r="LU74" s="100">
        <f>AVERAGE(LU7,LU11,LU14,LU22,LU28,LU34,LU40,LU49,LU53,LU56,LU63,LU67,LU71)</f>
        <v>21.75679487179487</v>
      </c>
      <c r="LV74" s="100">
        <f>AVERAGE(LV7,LV11,LV14,LV22,LV28,LV34,LV40,LV49,LV53,LV56,LV63,LV67,LV71)</f>
        <v>21.75679487179487</v>
      </c>
      <c r="LW74" s="100">
        <f>AVERAGE(LW7,LW11,LW14,LW22,LW28,LW34,LW40,LW49,LW53,LW56,LW63,LW67,LW71)</f>
        <v>21.763571428571424</v>
      </c>
      <c r="LX74" s="100">
        <f t="shared" si="17"/>
        <v>21.758765567765565</v>
      </c>
      <c r="LY74" s="100">
        <f>AVERAGE(LY7,LY11,LY14,LY22,LY28,LY34,LY40,LY49,LY53,LY56,LY63,LY67,LY71)</f>
        <v>21.763571428571424</v>
      </c>
      <c r="LZ74" s="100">
        <f>AVERAGE(LZ7,LZ11,LZ14,LZ22,LZ28,LZ34,LZ40,LZ49,LZ53,LZ56,LZ63,LZ67,LZ71)</f>
        <v>21.768699633699629</v>
      </c>
      <c r="MA74" s="100">
        <f>AVERAGE(MA7,MA11,MA14,MA22,MA28,MA34,MA40,MA49,MA53,MA56,MA63,MA67,MA71)</f>
        <v>21.760128205128201</v>
      </c>
      <c r="MB74" s="100">
        <f>AVERAGE(MB7,MB11,MB14,MB22,MB28,MB34,MB40,MB49,MB53,MB56,MB63,MB67,MB71)</f>
        <v>21.762692307692305</v>
      </c>
      <c r="MC74" s="97">
        <f t="shared" si="68"/>
        <v>21.763772893772888</v>
      </c>
      <c r="MD74" s="100">
        <f>AVERAGE(MD7,MD11,MD14,MD22,MD28,MD34,MD40,MD49,MD53,MD56,MD63,MD67,MD71)</f>
        <v>21.762692307692305</v>
      </c>
      <c r="ME74" s="100">
        <f>AVERAGE(ME7,ME11,ME14,ME22,ME28,ME34,ME40,ME49,ME53,ME56,ME63,ME67,ME71)</f>
        <v>21.76653846153846</v>
      </c>
      <c r="MF74" s="100">
        <f>AVERAGE(MF7,MF11,MF14,MF22,MF28,MF34,MF40,MF49,MF53,MF56,MF63,MF67,MF71)</f>
        <v>21.771666666666665</v>
      </c>
      <c r="MG74" s="100">
        <f>AVERAGE(MG7,MG11,MG14,MG22,MG28,MG34,MG40,MG49,MG53,MG56,MG63,MG67,MG71)</f>
        <v>21.771666666666665</v>
      </c>
      <c r="MH74" s="100">
        <f t="shared" si="18"/>
        <v>21.768141025641022</v>
      </c>
      <c r="MI74" s="100">
        <f>AVERAGE(MI7,MI11,MI14,MI22,MI28,MI34,MI40,MI49,MI53,MI56,MI63,MI67,MI71)</f>
        <v>21.798589743589737</v>
      </c>
      <c r="MJ74" s="100">
        <f>AVERAGE(MJ7,MJ11,MJ14,MJ22,MJ28,MJ34,MJ40,MJ49,MJ53,MJ56,MJ63,MJ67,MJ71)</f>
        <v>21.779358974358971</v>
      </c>
      <c r="MK74" s="100">
        <f>AVERAGE(MK7,MK11,MK14,MK22,MK28,MK34,MK40,MK49,MK53,MK56,MK63,MK67,MK71)</f>
        <v>21.819102564102561</v>
      </c>
      <c r="ML74" s="100">
        <f>AVERAGE(ML7,ML11,ML14,ML22,ML28,ML34,ML40,ML49,ML53,ML56,ML63,ML67,ML71)</f>
        <v>21.873589743589744</v>
      </c>
      <c r="MM74" s="100">
        <f>AVERAGE(MM7,MM11,MM14,MM22,MM28,MM34,MM40,MM49,MM53,MM56,MM63,MM67,MM71)</f>
        <v>21.883333333333329</v>
      </c>
      <c r="MN74" s="100">
        <f t="shared" si="19"/>
        <v>21.830794871794868</v>
      </c>
      <c r="MO74" s="100">
        <f>AVERAGE(MO7,MO11,MO14,MO22,MO28,MO34,MO40,MO49,MO53,MO56,MO63,MO67,MO71)</f>
        <v>21.985384615384611</v>
      </c>
      <c r="MP74" s="100">
        <f>AVERAGE(MP7,MP11,MP14,MP22,MP28,MP34,MP40,MP49,MP53,MP56,MP63,MP67,MP71)</f>
        <v>22.018974358974354</v>
      </c>
      <c r="MQ74" s="106">
        <f>AVERAGE(MQ7,MQ11,MQ14,MQ22,MQ28,MQ34,MQ40,MQ49,MQ53,MQ56,MQ63,MQ67,MQ71)</f>
        <v>22.082820512820508</v>
      </c>
      <c r="MR74" s="169">
        <f>AVERAGE(MR7,MR11,MR14,MR22,MR28,MR34,MR40,MR49,MR53,MR56,MR63,MR67,MR71)</f>
        <v>22.263397435897431</v>
      </c>
      <c r="MS74" s="100">
        <f t="shared" si="52"/>
        <v>22.087644230769225</v>
      </c>
      <c r="MT74" s="100">
        <f t="shared" ref="MT74:PA74" si="395">AVERAGE(MT7,MT11,MT14,MT22,MT28,MT34,MT40,MT49,MT53,MT56,MT63,MT67,MT71)</f>
        <v>22.547179487179484</v>
      </c>
      <c r="MU74" s="100">
        <f t="shared" si="395"/>
        <v>22.732179487179483</v>
      </c>
      <c r="MV74" s="100">
        <f t="shared" si="395"/>
        <v>22.979230769230767</v>
      </c>
      <c r="MW74" s="100">
        <f t="shared" si="395"/>
        <v>23.348910256410253</v>
      </c>
      <c r="MX74" s="100">
        <f t="shared" si="395"/>
        <v>23.766730769230769</v>
      </c>
      <c r="MY74" s="100">
        <f t="shared" si="395"/>
        <v>23.775256410256411</v>
      </c>
      <c r="MZ74" s="100">
        <f t="shared" si="395"/>
        <v>23.373589743589744</v>
      </c>
      <c r="NA74" s="100">
        <f t="shared" si="395"/>
        <v>23.344871794871796</v>
      </c>
      <c r="NB74" s="100">
        <f t="shared" si="395"/>
        <v>23.310897435897434</v>
      </c>
      <c r="NC74" s="100">
        <f t="shared" si="395"/>
        <v>23.310641025641022</v>
      </c>
      <c r="ND74" s="100">
        <f t="shared" si="395"/>
        <v>23.324743589743587</v>
      </c>
      <c r="NE74" s="100">
        <f t="shared" si="395"/>
        <v>23.335256410256413</v>
      </c>
      <c r="NF74" s="100">
        <f t="shared" si="395"/>
        <v>23.323461538461537</v>
      </c>
      <c r="NG74" s="100">
        <f t="shared" si="395"/>
        <v>22.865694444444443</v>
      </c>
      <c r="NH74" s="100">
        <f t="shared" si="395"/>
        <v>22.867916666666662</v>
      </c>
      <c r="NI74" s="100">
        <f t="shared" si="395"/>
        <v>22.86097222222222</v>
      </c>
      <c r="NJ74" s="100">
        <f t="shared" si="395"/>
        <v>22.903333333333336</v>
      </c>
      <c r="NK74" s="100">
        <f t="shared" si="395"/>
        <v>23.038333333333338</v>
      </c>
      <c r="NL74" s="100">
        <f t="shared" si="395"/>
        <v>23.261111111111109</v>
      </c>
      <c r="NM74" s="100">
        <f t="shared" si="395"/>
        <v>23.442361111111111</v>
      </c>
      <c r="NN74" s="100">
        <f t="shared" si="395"/>
        <v>23.556250000000002</v>
      </c>
      <c r="NO74" s="100">
        <f t="shared" si="395"/>
        <v>23.66611111111111</v>
      </c>
      <c r="NP74" s="100">
        <f t="shared" si="395"/>
        <v>23.680000000000003</v>
      </c>
      <c r="NQ74" s="100">
        <f t="shared" si="395"/>
        <v>23.680000000000003</v>
      </c>
      <c r="NR74" s="100">
        <f t="shared" si="395"/>
        <v>23.657777777777778</v>
      </c>
      <c r="NS74" s="100">
        <f t="shared" si="395"/>
        <v>23.674444444444447</v>
      </c>
      <c r="NT74" s="100">
        <f t="shared" si="395"/>
        <v>23.33878787878788</v>
      </c>
      <c r="NU74" s="100">
        <f t="shared" si="395"/>
        <v>23.33878787878788</v>
      </c>
      <c r="NV74" s="100">
        <f t="shared" si="395"/>
        <v>23.33878787878788</v>
      </c>
      <c r="NW74" s="100">
        <f t="shared" si="395"/>
        <v>23.33878787878788</v>
      </c>
      <c r="NX74" s="100">
        <f t="shared" si="395"/>
        <v>23.33878787878788</v>
      </c>
      <c r="NY74" s="100">
        <f t="shared" si="395"/>
        <v>23.33878787878788</v>
      </c>
      <c r="NZ74" s="100">
        <f t="shared" si="395"/>
        <v>23.33878787878788</v>
      </c>
      <c r="OA74" s="100">
        <f t="shared" si="395"/>
        <v>23.33878787878788</v>
      </c>
      <c r="OB74" s="100">
        <f t="shared" si="395"/>
        <v>23.419469696969699</v>
      </c>
      <c r="OC74" s="100">
        <f t="shared" si="395"/>
        <v>23.424015151515153</v>
      </c>
      <c r="OD74" s="100">
        <f t="shared" si="395"/>
        <v>23.40583333333333</v>
      </c>
      <c r="OE74" s="100">
        <f t="shared" si="395"/>
        <v>23.451287878787877</v>
      </c>
      <c r="OF74" s="100">
        <f t="shared" si="395"/>
        <v>23.749772727272727</v>
      </c>
      <c r="OG74" s="100">
        <f t="shared" si="395"/>
        <v>23.79141666666667</v>
      </c>
      <c r="OH74" s="100">
        <f t="shared" si="395"/>
        <v>23.83475</v>
      </c>
      <c r="OI74" s="100">
        <f t="shared" si="395"/>
        <v>23.83475</v>
      </c>
      <c r="OJ74" s="100">
        <f t="shared" si="395"/>
        <v>23.912583333333334</v>
      </c>
      <c r="OK74" s="100">
        <f t="shared" si="395"/>
        <v>24.11675</v>
      </c>
      <c r="OL74" s="100">
        <f t="shared" si="395"/>
        <v>24.887129629629626</v>
      </c>
      <c r="OM74" s="100">
        <f t="shared" si="395"/>
        <v>25.399537037037039</v>
      </c>
      <c r="ON74" s="100">
        <f t="shared" si="395"/>
        <v>24.927777777777777</v>
      </c>
      <c r="OO74" s="100">
        <f t="shared" si="395"/>
        <v>24.914074074074072</v>
      </c>
      <c r="OP74" s="100">
        <f t="shared" si="395"/>
        <v>24.937407407407406</v>
      </c>
      <c r="OQ74" s="100">
        <f t="shared" si="395"/>
        <v>25.03074074074074</v>
      </c>
      <c r="OR74" s="100">
        <f t="shared" si="395"/>
        <v>25.03074074074074</v>
      </c>
      <c r="OS74" s="100">
        <f t="shared" si="395"/>
        <v>24.591666666666669</v>
      </c>
      <c r="OT74" s="100">
        <f t="shared" si="395"/>
        <v>24.609814814814815</v>
      </c>
      <c r="OU74" s="100">
        <f t="shared" si="395"/>
        <v>24.609814814814815</v>
      </c>
      <c r="OV74" s="100">
        <f t="shared" si="395"/>
        <v>24.615740740740744</v>
      </c>
      <c r="OW74" s="100">
        <f t="shared" si="395"/>
        <v>24.619444444444447</v>
      </c>
      <c r="OX74" s="100">
        <f t="shared" si="395"/>
        <v>24.619629629629632</v>
      </c>
      <c r="OY74" s="100">
        <f t="shared" si="395"/>
        <v>24.619629629629632</v>
      </c>
      <c r="OZ74" s="100">
        <f t="shared" si="395"/>
        <v>24.464074074074077</v>
      </c>
      <c r="PA74" s="100">
        <f t="shared" si="395"/>
        <v>24.40851851851852</v>
      </c>
      <c r="PB74" s="24">
        <f t="shared" si="380"/>
        <v>0.99772909633173357</v>
      </c>
      <c r="PC74" s="24">
        <f t="shared" si="381"/>
        <v>0.99143254729399366</v>
      </c>
      <c r="PD74" s="24" t="e">
        <f>#REF!/MN74</f>
        <v>#REF!</v>
      </c>
      <c r="PE74" s="25">
        <f t="shared" si="382"/>
        <v>0.97514167764082693</v>
      </c>
      <c r="PF74" s="107">
        <f>(PF7+PF11+PF14+PF22+PF28+PF34+PF40+PF49+PF53+PF56+PF63+PF71)/12</f>
        <v>25.766666666666666</v>
      </c>
      <c r="PG74" s="99">
        <f>AVERAGE(PG7,PG11,PG14,PG22,PG28,PG34,PG40,PG49,PG53,PG56,PG63,PG67,PG71)</f>
        <v>23.140277777777783</v>
      </c>
      <c r="PH74" s="97">
        <f>AVERAGE(PH7,PH11,PH14,PH22,PH28,PH34,PH40,PH49,PH53,PH56,PH63,PH67,PH71)</f>
        <v>23.138888888888889</v>
      </c>
      <c r="PI74" s="97">
        <f>AVERAGE(PI7,PI11,PI14,PI22,PI28,PI34,PI40,PI49,PI53,PI56,PI63,PI67,PI71)</f>
        <v>23.138888888888889</v>
      </c>
      <c r="PJ74" s="97">
        <f>AVERAGE(PJ7,PJ11,PJ14,PJ22,PJ28,PJ34,PJ40,PJ49,PJ53,PJ56,PJ63,PJ67,PJ71)</f>
        <v>23.263888888888889</v>
      </c>
      <c r="PK74" s="97">
        <f>AVERAGE(PK7,PK11,PK14,PK22,PK28,PK34,PK40,PK49,PK53,PK56,PK63,PK67,PK71)</f>
        <v>23.277777777777782</v>
      </c>
      <c r="PL74" s="99">
        <f>AVERAGE(PH74:PK74)</f>
        <v>23.204861111111114</v>
      </c>
      <c r="PM74" s="97">
        <f t="shared" ref="PM74:QA74" si="396">AVERAGE(PM7,PM11,PM14,PM22,PM28,PM34,PM40,PM49,PM53,PM56,PM63,PM67,PM71)</f>
        <v>23.366666666666664</v>
      </c>
      <c r="PN74" s="97">
        <f t="shared" si="396"/>
        <v>23.366666666666664</v>
      </c>
      <c r="PO74" s="97">
        <f t="shared" si="396"/>
        <v>23.412499999999998</v>
      </c>
      <c r="PP74" s="97">
        <f t="shared" si="396"/>
        <v>23.412499999999998</v>
      </c>
      <c r="PQ74" s="97">
        <f t="shared" si="396"/>
        <v>23.407499999999999</v>
      </c>
      <c r="PR74" s="97">
        <f t="shared" si="396"/>
        <v>23.389166666666668</v>
      </c>
      <c r="PS74" s="100">
        <f t="shared" si="396"/>
        <v>23.320000000000004</v>
      </c>
      <c r="PT74" s="100">
        <f t="shared" si="396"/>
        <v>23.236666666666668</v>
      </c>
      <c r="PU74" s="100">
        <f t="shared" si="396"/>
        <v>23.236666666666668</v>
      </c>
      <c r="PV74" s="100">
        <f t="shared" si="396"/>
        <v>23.26444444444444</v>
      </c>
      <c r="PW74" s="100" t="e">
        <f t="shared" si="396"/>
        <v>#REF!</v>
      </c>
      <c r="PX74" s="100" t="e">
        <f t="shared" si="396"/>
        <v>#DIV/0!</v>
      </c>
      <c r="PY74" s="100">
        <f t="shared" si="396"/>
        <v>23.847948717948718</v>
      </c>
      <c r="PZ74" s="100">
        <f t="shared" si="396"/>
        <v>23.971025641025641</v>
      </c>
      <c r="QA74" s="100">
        <f t="shared" si="396"/>
        <v>24.0274358974359</v>
      </c>
      <c r="QB74" s="101" t="e">
        <f t="shared" si="70"/>
        <v>#REF!</v>
      </c>
      <c r="QC74" s="100">
        <f>AVERAGE(QC7,QC11,QC14,QC22,QC28,QC34,QC40,QC49,QC53,QC56,QC63,QC67,QC71)</f>
        <v>24.0274358974359</v>
      </c>
      <c r="QD74" s="100">
        <f>AVERAGE(QD7,QD11,QD14,QD22,QD28,QD34,QD40,QD49,QD53,QD56,QD63,QD67,QD71)</f>
        <v>24.035641025641024</v>
      </c>
      <c r="QE74" s="100">
        <f>AVERAGE(QE7,QE11,QE14,QE22,QE28,QE34,QE40,QE49,QE53,QE56,QE63,QE67,QE71)</f>
        <v>24.072051282051277</v>
      </c>
      <c r="QF74" s="100">
        <f>AVERAGE(QF7,QF11,QF14,QF22,QF28,QF34,QF40,QF49,QF53,QF56,QF63,QF67,QF71)</f>
        <v>24.072051282051277</v>
      </c>
      <c r="QG74" s="100">
        <f t="shared" si="383"/>
        <v>24.051794871794868</v>
      </c>
      <c r="QH74" s="100">
        <f>AVERAGE(QH7,QH11,QH14,QH22,QH28,QH34,QH40,QH49,QH53,QH56,QH63,QH67,QH71)</f>
        <v>24.072051282051277</v>
      </c>
      <c r="QI74" s="100">
        <f>AVERAGE(QI7,QI11,QI14,QI22,QI28,QI34,QI40,QI49,QI53,QI56,QI63,QI67,QI71)</f>
        <v>23.693846153846152</v>
      </c>
      <c r="QJ74" s="100">
        <f>AVERAGE(QJ7,QJ11,QJ14,QJ22,QJ28,QJ34,QJ40,QJ49,QJ53,QJ56,QJ63,QJ67,QJ71)</f>
        <v>23.655384615384612</v>
      </c>
      <c r="QK74" s="100">
        <f>AVERAGE(QK7,QK11,QK14,QK22,QK28,QK34,QK40,QK49,QK53,QK56,QK63,QK67,QK71)</f>
        <v>23.655384615384612</v>
      </c>
      <c r="QL74" s="100">
        <f t="shared" si="24"/>
        <v>23.769166666666663</v>
      </c>
      <c r="QM74" s="100">
        <f>AVERAGE(QM7,QM11,QM14,QM22,QM28,QM34,QM40,QM49,QM53,QM56,QM63,QM67,QM71)</f>
        <v>23.655384615384612</v>
      </c>
      <c r="QN74" s="100">
        <f>AVERAGE(QN7,QN11,QN14,QN22,QN28,QN34,QN40,QN49,QN53,QN56,QN63,QN67,QN71)</f>
        <v>23.661794871794868</v>
      </c>
      <c r="QO74" s="100">
        <f>AVERAGE(QO7,QO11,QO14,QO22,QO28,QO34,QO40,QO49,QO53,QO56,QO63,QO67,QO71)</f>
        <v>23.642564102564101</v>
      </c>
      <c r="QP74" s="100">
        <f>AVERAGE(QP7,QP11,QP14,QP22,QP28,QP34,QP40,QP49,QP53,QP56,QP63,QP67,QP71)</f>
        <v>23.623333333333331</v>
      </c>
      <c r="QQ74" s="108">
        <f t="shared" si="57"/>
        <v>23.645769230769229</v>
      </c>
      <c r="QR74" s="100">
        <f>AVERAGE(QR7,QR11,QR14,QR22,QR28,QR34,QR40,QR49,QR53,QR56,QR63,QR67,QR71)</f>
        <v>23.62974358974359</v>
      </c>
      <c r="QS74" s="100">
        <f>AVERAGE(QS7,QS11,QS14,QS22,QS28,QS34,QS40,QS49,QS53,QS56,QS63,QS67,QS71)</f>
        <v>23.616923076923076</v>
      </c>
      <c r="QT74" s="100">
        <f>AVERAGE(QT7,QT11,QT14,QT22,QT28,QT34,QT40,QT49,QT53,QT56,QT63,QT67,QT71)</f>
        <v>23.589230769230767</v>
      </c>
      <c r="QU74" s="100">
        <f>AVERAGE(QU7,QU11,QU14,QU22,QU28,QU34,QU40,QU49,QU53,QU56,QU63,QU67,QU71)</f>
        <v>23.589230769230767</v>
      </c>
      <c r="QV74" s="108">
        <f t="shared" si="58"/>
        <v>23.606282051282051</v>
      </c>
      <c r="QW74" s="100">
        <f>AVERAGE(QW7,QW11,QW14,QW22,QW28,QW34,QW40,QW49,QW53,QW56,QW63,QW67,QW71)</f>
        <v>23.572564102564101</v>
      </c>
      <c r="QX74" s="100">
        <f>AVERAGE(QX7,QX11,QX14,QX22,QX28,QX34,QX40,QX49,QX53,QX56,QX63,QX67,QX71)</f>
        <v>23.675128205128203</v>
      </c>
      <c r="QY74" s="100">
        <f>AVERAGE(QY7,QY11,QY14,QY22,QY28,QY34,QY40,QY49,QY53,QY56,QY63,QY67,QY71)</f>
        <v>23.675128205128203</v>
      </c>
      <c r="QZ74" s="100">
        <f>AVERAGE(QZ7,QZ11,QZ14,QZ22,QZ28,QZ34,QZ40,QZ49,QZ53,QZ56,QZ63,QZ67,QZ71)</f>
        <v>23.687948717948718</v>
      </c>
      <c r="RA74" s="100">
        <f>AVERAGE(RA7,RA11,RA14,RA22,RA28,RA34,RA40,RA49,RA53,RA56,RA63,RA67,RA71)</f>
        <v>23.687948717948718</v>
      </c>
      <c r="RB74" s="100">
        <f t="shared" si="25"/>
        <v>23.659743589743588</v>
      </c>
      <c r="RC74" s="100">
        <f>AVERAGE(RC7,RC11,RC14,RC22,RC28,RC34,RC40,RC49,RC53,RC56,RC63,RC67,RC71)</f>
        <v>23.693076923076923</v>
      </c>
      <c r="RD74" s="100">
        <f>AVERAGE(RD7,RD11,RD14,RD22,RD28,RD34,RD40,RD49,RD53,RD56,RD63,RD67,RD71)</f>
        <v>23.693076923076923</v>
      </c>
      <c r="RE74" s="100">
        <f>AVERAGE(RE7,RE11,RE14,RE22,RE28,RE34,RE40,RE49,RE53,RE56,RE63,RE67,RE71)</f>
        <v>23.712307692307693</v>
      </c>
      <c r="RF74" s="100">
        <f>AVERAGE(RF7,RF11,RF14,RF22,RF28,RF34,RF40,RF49,RF53,RF56,RF63,RF67,RF71)</f>
        <v>23.712307692307693</v>
      </c>
      <c r="RG74" s="100">
        <f>AVERAGE(RG7,RG11,RG14,RG22,RG28,RG34,RG40,RG49,RG53,RG56,RG63,RG67,RG71)</f>
        <v>23.712307692307693</v>
      </c>
      <c r="RH74" s="100">
        <f t="shared" si="26"/>
        <v>23.704615384615384</v>
      </c>
      <c r="RI74" s="100">
        <f>AVERAGE(RI7,RI11,RI14,RI22,RI28,RI34,RI40,RI49,RI53,RI56,RI63,RI67,RI71)</f>
        <v>23.712307692307693</v>
      </c>
      <c r="RJ74" s="100">
        <f>AVERAGE(RJ7,RJ11,RJ14,RJ22,RJ28,RJ34,RJ40,RJ49,RJ53,RJ56,RJ63,RJ67,RJ71)</f>
        <v>23.712307692307693</v>
      </c>
      <c r="RK74" s="100">
        <f>AVERAGE(RK7,RK11,RK14,RK22,RK28,RK34,RK40,RK49,RK53,RK56,RK63,RK67,RK71)</f>
        <v>23.712307692307693</v>
      </c>
      <c r="RL74" s="100">
        <f>AVERAGE(RL7,RL11,RL14,RL22,RL28,RL34,RL40,RL49,RL53,RL56,RL63,RL67,RL71)</f>
        <v>23.740000000000002</v>
      </c>
      <c r="RM74" s="97">
        <f t="shared" si="71"/>
        <v>23.719230769230769</v>
      </c>
      <c r="RN74" s="100">
        <f>AVERAGE(RN7,RN11,RN14,RN22,RN28,RN34,RN40,RN49,RN53,RN56,RN63,RN67,RN71)</f>
        <v>23.701538461538462</v>
      </c>
      <c r="RO74" s="100">
        <f>AVERAGE(RO7,RO11,RO14,RO22,RO28,RO34,RO40,RO49,RO53,RO56,RO63,RO67,RO71)</f>
        <v>23.693846153846152</v>
      </c>
      <c r="RP74" s="100">
        <f>AVERAGE(RP7,RP11,RP14,RP22,RP28,RP34,RP40,RP49,RP53,RP56,RP63,RP67,RP71)</f>
        <v>23.791282051282053</v>
      </c>
      <c r="RQ74" s="100">
        <f>AVERAGE(RQ7,RQ11,RQ14,RQ22,RQ28,RQ34,RQ40,RQ49,RQ53,RQ56,RQ63,RQ67,RQ71)</f>
        <v>23.848333333333333</v>
      </c>
      <c r="RR74" s="100">
        <f t="shared" si="27"/>
        <v>23.758749999999999</v>
      </c>
      <c r="RS74" s="100">
        <f>AVERAGE(RS7,RS11,RS14,RS22,RS28,RS34,RS40,RS49,RS53,RS56,RS63,RS67,RS71)</f>
        <v>23.854102564102561</v>
      </c>
      <c r="RT74" s="100">
        <f>AVERAGE(RT7,RT11,RT14,RT22,RT28,RT34,RT40,RT49,RT53,RT56,RT63,RT67,RT71)</f>
        <v>23.794358974358968</v>
      </c>
      <c r="RU74" s="100">
        <f>AVERAGE(RU7,RU11,RU14,RU22,RU28,RU34,RU40,RU49,RU53,RU56,RU63,RU67,RU71)</f>
        <v>23.839999999999996</v>
      </c>
      <c r="RV74" s="100">
        <f>AVERAGE(RV7,RV11,RV14,RV22,RV28,RV34,RV40,RV49,RV53,RV56,RV63,RV67,RV71)</f>
        <v>23.970000000000002</v>
      </c>
      <c r="RW74" s="100">
        <f>AVERAGE(RW7,RW11,RW14,RW22,RW28,RW34,RW40,RW49,RW53,RW56,RW63,RW67,RW71)</f>
        <v>24.054329670329668</v>
      </c>
      <c r="RX74" s="100">
        <f t="shared" si="59"/>
        <v>23.902558241758239</v>
      </c>
      <c r="RY74" s="100">
        <f>AVERAGE(RY7,RY11,RY14,RY22,RY28,RY34,RY40,RY49,RY53,RY56,RY63,RY67,RY71)</f>
        <v>24.390961538461536</v>
      </c>
      <c r="RZ74" s="100">
        <f>AVERAGE(RZ7,RZ11,RZ14,RZ22,RZ28,RZ34,RZ40,RZ49,RZ53,RZ56,RZ63,RZ67,RZ71)</f>
        <v>24.608423076923074</v>
      </c>
      <c r="SA74" s="100">
        <f>AVERAGE(SA7,SA11,SA14,SA22,SA28,SA34,SA40,SA49,SA53,SA56,SA63,SA67,SA71)</f>
        <v>24.868166666666664</v>
      </c>
      <c r="SB74" s="100">
        <f>AVERAGE(SB7,SB11,SB14,SB22,SB28,SB34,SB40,SB49,SB53,SB56,SB63,SB67,SB71)</f>
        <v>25.187525641025641</v>
      </c>
      <c r="SC74" s="100">
        <f t="shared" si="60"/>
        <v>24.763769230769231</v>
      </c>
      <c r="SD74" s="100">
        <f t="shared" ref="SD74:UK74" si="397">AVERAGE(SD7,SD11,SD14,SD22,SD28,SD34,SD40,SD49,SD53,SD56,SD63,SD67,SD71)</f>
        <v>25.42105128205128</v>
      </c>
      <c r="SE74" s="100">
        <f t="shared" si="397"/>
        <v>25.627589743589741</v>
      </c>
      <c r="SF74" s="100">
        <f t="shared" si="397"/>
        <v>26.051435897435894</v>
      </c>
      <c r="SG74" s="100">
        <f t="shared" si="397"/>
        <v>26.692679487179483</v>
      </c>
      <c r="SH74" s="100">
        <f t="shared" si="397"/>
        <v>27.217679487179485</v>
      </c>
      <c r="SI74" s="100">
        <f t="shared" si="397"/>
        <v>26.894987179487178</v>
      </c>
      <c r="SJ74" s="100">
        <f t="shared" si="397"/>
        <v>25.898333333333333</v>
      </c>
      <c r="SK74" s="100">
        <f t="shared" si="397"/>
        <v>25.868717948717951</v>
      </c>
      <c r="SL74" s="100">
        <f t="shared" si="397"/>
        <v>25.8625641025641</v>
      </c>
      <c r="SM74" s="100">
        <f t="shared" si="397"/>
        <v>25.845128205128201</v>
      </c>
      <c r="SN74" s="100">
        <f t="shared" si="397"/>
        <v>25.845128205128201</v>
      </c>
      <c r="SO74" s="100">
        <f t="shared" si="397"/>
        <v>25.847179487179485</v>
      </c>
      <c r="SP74" s="100">
        <f t="shared" si="397"/>
        <v>25.800897435897436</v>
      </c>
      <c r="SQ74" s="100">
        <f t="shared" si="397"/>
        <v>25.473194444444445</v>
      </c>
      <c r="SR74" s="100">
        <f t="shared" si="397"/>
        <v>25.467777777777773</v>
      </c>
      <c r="SS74" s="100">
        <f t="shared" si="397"/>
        <v>25.452500000000001</v>
      </c>
      <c r="ST74" s="100">
        <f t="shared" si="397"/>
        <v>25.529027777777774</v>
      </c>
      <c r="SU74" s="100">
        <f t="shared" si="397"/>
        <v>25.698194444444439</v>
      </c>
      <c r="SV74" s="100">
        <f t="shared" si="397"/>
        <v>25.868055555555557</v>
      </c>
      <c r="SW74" s="100">
        <f t="shared" si="397"/>
        <v>26.055555555555557</v>
      </c>
      <c r="SX74" s="100">
        <f t="shared" si="397"/>
        <v>26.126944444444444</v>
      </c>
      <c r="SY74" s="100">
        <f t="shared" si="397"/>
        <v>26.232916666666664</v>
      </c>
      <c r="SZ74" s="100">
        <f t="shared" si="397"/>
        <v>26.246805555555554</v>
      </c>
      <c r="TA74" s="100">
        <f t="shared" si="397"/>
        <v>26.246805555555554</v>
      </c>
      <c r="TB74" s="100">
        <f t="shared" si="397"/>
        <v>26.24819444444444</v>
      </c>
      <c r="TC74" s="100">
        <f t="shared" si="397"/>
        <v>26.251527777777778</v>
      </c>
      <c r="TD74" s="100">
        <f t="shared" si="397"/>
        <v>26.357361111111107</v>
      </c>
      <c r="TE74" s="100">
        <f t="shared" si="397"/>
        <v>26.345972222222219</v>
      </c>
      <c r="TF74" s="100">
        <f t="shared" si="397"/>
        <v>26.345972222222219</v>
      </c>
      <c r="TG74" s="100">
        <f t="shared" si="397"/>
        <v>26.345972222222219</v>
      </c>
      <c r="TH74" s="100">
        <f t="shared" si="397"/>
        <v>26.345972222222219</v>
      </c>
      <c r="TI74" s="100">
        <f t="shared" si="397"/>
        <v>26.345972222222219</v>
      </c>
      <c r="TJ74" s="100">
        <f t="shared" si="397"/>
        <v>26.345972222222219</v>
      </c>
      <c r="TK74" s="100">
        <f t="shared" si="397"/>
        <v>26.345972222222219</v>
      </c>
      <c r="TL74" s="100">
        <f t="shared" si="397"/>
        <v>26.55083333333333</v>
      </c>
      <c r="TM74" s="100">
        <f t="shared" si="397"/>
        <v>26.571666666666662</v>
      </c>
      <c r="TN74" s="100">
        <f t="shared" si="397"/>
        <v>26.555000000000003</v>
      </c>
      <c r="TO74" s="100">
        <f t="shared" si="397"/>
        <v>26.625833333333336</v>
      </c>
      <c r="TP74" s="100">
        <f t="shared" si="397"/>
        <v>26.644583333333333</v>
      </c>
      <c r="TQ74" s="100">
        <f t="shared" si="397"/>
        <v>26.627916666666675</v>
      </c>
      <c r="TR74" s="100">
        <f t="shared" si="397"/>
        <v>26.69819444444445</v>
      </c>
      <c r="TS74" s="100">
        <f t="shared" si="397"/>
        <v>26.725972222222225</v>
      </c>
      <c r="TT74" s="100">
        <f t="shared" si="397"/>
        <v>26.819722222222225</v>
      </c>
      <c r="TU74" s="100">
        <f t="shared" si="397"/>
        <v>27.004861111111115</v>
      </c>
      <c r="TV74" s="100">
        <f t="shared" si="397"/>
        <v>27.40625</v>
      </c>
      <c r="TW74" s="100">
        <f t="shared" si="397"/>
        <v>27.72666666666667</v>
      </c>
      <c r="TX74" s="100">
        <f t="shared" si="397"/>
        <v>28.040208333333336</v>
      </c>
      <c r="TY74" s="100">
        <f t="shared" si="397"/>
        <v>28.004583333333333</v>
      </c>
      <c r="TZ74" s="100">
        <f t="shared" si="397"/>
        <v>28.03458333333333</v>
      </c>
      <c r="UA74" s="100">
        <f t="shared" si="397"/>
        <v>28.146736111111114</v>
      </c>
      <c r="UB74" s="100">
        <f t="shared" si="397"/>
        <v>28.339236111111109</v>
      </c>
      <c r="UC74" s="100">
        <f t="shared" si="397"/>
        <v>28.403125000000003</v>
      </c>
      <c r="UD74" s="100">
        <f t="shared" si="397"/>
        <v>28.249861111111112</v>
      </c>
      <c r="UE74" s="100">
        <f t="shared" si="397"/>
        <v>28.249861111111112</v>
      </c>
      <c r="UF74" s="100">
        <f t="shared" si="397"/>
        <v>28.249861111111112</v>
      </c>
      <c r="UG74" s="100">
        <f t="shared" si="397"/>
        <v>28.216527777777781</v>
      </c>
      <c r="UH74" s="100">
        <f t="shared" si="397"/>
        <v>28.253888888888891</v>
      </c>
      <c r="UI74" s="100">
        <f t="shared" si="397"/>
        <v>28.196944444444444</v>
      </c>
      <c r="UJ74" s="100">
        <f t="shared" si="397"/>
        <v>28.321944444444444</v>
      </c>
      <c r="UK74" s="100">
        <f t="shared" si="397"/>
        <v>28.276111111111106</v>
      </c>
      <c r="UL74" s="109">
        <f t="shared" si="384"/>
        <v>0.99838170244902347</v>
      </c>
      <c r="UM74" s="109">
        <f t="shared" si="385"/>
        <v>1.0021116465428552</v>
      </c>
      <c r="UN74" s="109" t="e">
        <f>#REF!/RX74</f>
        <v>#REF!</v>
      </c>
      <c r="UO74" s="110">
        <f t="shared" si="386"/>
        <v>0.99777252288126239</v>
      </c>
    </row>
    <row r="75" spans="1:561" s="28" customFormat="1" ht="19.5">
      <c r="A75" s="111"/>
      <c r="B75" s="112"/>
      <c r="C75" s="113"/>
      <c r="D75" s="112"/>
      <c r="E75" s="112"/>
      <c r="F75" s="112"/>
      <c r="G75" s="112"/>
      <c r="H75" s="114"/>
      <c r="I75" s="112"/>
      <c r="J75" s="112"/>
      <c r="K75" s="112"/>
      <c r="L75" s="112"/>
      <c r="M75" s="112"/>
      <c r="N75" s="114"/>
      <c r="O75" s="115"/>
      <c r="P75" s="115"/>
      <c r="Q75" s="115"/>
      <c r="R75" s="115"/>
      <c r="S75" s="115"/>
      <c r="T75" s="115"/>
      <c r="U75" s="115"/>
      <c r="V75" s="115"/>
      <c r="W75" s="115"/>
      <c r="X75" s="116"/>
      <c r="Y75" s="115"/>
      <c r="Z75" s="115"/>
      <c r="AA75" s="115"/>
      <c r="AB75" s="115"/>
      <c r="AC75" s="116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2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2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7"/>
      <c r="EI75" s="117"/>
      <c r="EJ75" s="117"/>
      <c r="EK75" s="117"/>
      <c r="EL75" s="112"/>
      <c r="EM75" s="112"/>
      <c r="EN75" s="112"/>
      <c r="EO75" s="112"/>
      <c r="EP75" s="112"/>
      <c r="EQ75" s="112"/>
      <c r="ER75" s="114"/>
      <c r="ES75" s="112"/>
      <c r="ET75" s="112"/>
      <c r="EU75" s="112"/>
      <c r="EV75" s="112"/>
      <c r="EW75" s="112"/>
      <c r="EX75" s="114"/>
      <c r="EY75" s="115"/>
      <c r="EZ75" s="115"/>
      <c r="FA75" s="115"/>
      <c r="FB75" s="115"/>
      <c r="FC75" s="115"/>
      <c r="FD75" s="115"/>
      <c r="FE75" s="115"/>
      <c r="FF75" s="115"/>
      <c r="FG75" s="115"/>
      <c r="FH75" s="116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2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8" t="s">
        <v>48</v>
      </c>
      <c r="JS75" s="118" t="s">
        <v>48</v>
      </c>
      <c r="JT75" s="118" t="e">
        <v>#REF!</v>
      </c>
      <c r="JU75" s="118" t="s">
        <v>48</v>
      </c>
      <c r="JV75" s="112"/>
      <c r="JW75" s="114"/>
      <c r="JX75" s="112"/>
      <c r="JY75" s="112"/>
      <c r="JZ75" s="112"/>
      <c r="KA75" s="112"/>
      <c r="KB75" s="114"/>
      <c r="KC75" s="112"/>
      <c r="KD75" s="112"/>
      <c r="KE75" s="112"/>
      <c r="KF75" s="112"/>
      <c r="KG75" s="112"/>
      <c r="KH75" s="114"/>
      <c r="KI75" s="115"/>
      <c r="KJ75" s="115"/>
      <c r="KK75" s="115"/>
      <c r="KL75" s="115"/>
      <c r="KM75" s="115"/>
      <c r="KN75" s="115"/>
      <c r="KO75" s="115"/>
      <c r="KP75" s="115"/>
      <c r="KQ75" s="115"/>
      <c r="KR75" s="116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2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5"/>
      <c r="ON75" s="115"/>
      <c r="OO75" s="115"/>
      <c r="OP75" s="115"/>
      <c r="OQ75" s="115"/>
      <c r="OR75" s="115"/>
      <c r="OS75" s="115"/>
      <c r="OT75" s="115"/>
      <c r="OU75" s="115"/>
      <c r="OV75" s="115"/>
      <c r="OW75" s="115"/>
      <c r="OX75" s="115"/>
      <c r="OY75" s="115"/>
      <c r="OZ75" s="115"/>
      <c r="PA75" s="115"/>
      <c r="PB75" s="117"/>
      <c r="PC75" s="117"/>
      <c r="PD75" s="117"/>
      <c r="PE75" s="117" t="s">
        <v>48</v>
      </c>
      <c r="PF75" s="112" t="e">
        <f>PD75/NG75</f>
        <v>#DIV/0!</v>
      </c>
      <c r="PG75" s="114" t="e">
        <f>#REF!/MQ75</f>
        <v>#REF!</v>
      </c>
      <c r="PH75" s="112" t="e">
        <f>PD75/MU75</f>
        <v>#DIV/0!</v>
      </c>
      <c r="PI75" s="112"/>
      <c r="PJ75" s="112"/>
      <c r="PK75" s="112"/>
      <c r="PL75" s="114"/>
      <c r="PM75" s="112"/>
      <c r="PN75" s="112"/>
      <c r="PO75" s="112"/>
      <c r="PP75" s="112"/>
      <c r="PQ75" s="112"/>
      <c r="PR75" s="112"/>
      <c r="PS75" s="115"/>
      <c r="PT75" s="115"/>
      <c r="PU75" s="115"/>
      <c r="PV75" s="115"/>
      <c r="PW75" s="115"/>
      <c r="PX75" s="115"/>
      <c r="PY75" s="115"/>
      <c r="PZ75" s="115"/>
      <c r="QA75" s="115"/>
      <c r="QB75" s="116"/>
      <c r="QC75" s="115"/>
      <c r="QD75" s="115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9"/>
      <c r="QR75" s="115"/>
      <c r="QS75" s="115"/>
      <c r="QT75" s="115"/>
      <c r="QU75" s="115"/>
      <c r="QV75" s="119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2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  <c r="TF75" s="115"/>
      <c r="TG75" s="115"/>
      <c r="TH75" s="115"/>
      <c r="TI75" s="115"/>
      <c r="TJ75" s="115"/>
      <c r="TK75" s="115"/>
      <c r="TL75" s="115"/>
      <c r="TM75" s="115"/>
      <c r="TN75" s="115"/>
      <c r="TO75" s="115"/>
      <c r="TP75" s="115"/>
      <c r="TQ75" s="115"/>
      <c r="TR75" s="115"/>
      <c r="TS75" s="115"/>
      <c r="TT75" s="115"/>
      <c r="TU75" s="115"/>
      <c r="TV75" s="115"/>
      <c r="TW75" s="115"/>
      <c r="TX75" s="115"/>
      <c r="TY75" s="115"/>
      <c r="TZ75" s="115"/>
      <c r="UA75" s="115"/>
      <c r="UB75" s="115"/>
      <c r="UC75" s="115"/>
      <c r="UD75" s="115"/>
      <c r="UE75" s="115"/>
      <c r="UF75" s="115"/>
      <c r="UG75" s="115"/>
      <c r="UH75" s="115"/>
      <c r="UI75" s="115"/>
      <c r="UJ75" s="115"/>
      <c r="UK75" s="115"/>
      <c r="UL75" s="117"/>
      <c r="UM75" s="117"/>
      <c r="UN75" s="117"/>
      <c r="UO75" s="120"/>
    </row>
    <row r="76" spans="1:561" s="123" customFormat="1" ht="15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2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2"/>
      <c r="CO76" s="121"/>
      <c r="CP76" s="121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1"/>
      <c r="EK76" s="122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2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2"/>
      <c r="HY76" s="121"/>
      <c r="HZ76" s="121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/>
      <c r="IY76" s="122"/>
      <c r="IZ76" s="122"/>
      <c r="JA76" s="122"/>
      <c r="JB76" s="122"/>
      <c r="JC76" s="122"/>
      <c r="JD76" s="122"/>
      <c r="JE76" s="122"/>
      <c r="JF76" s="122"/>
      <c r="JG76" s="122"/>
      <c r="JH76" s="122"/>
      <c r="JI76" s="122"/>
      <c r="JJ76" s="122"/>
      <c r="JK76" s="122"/>
      <c r="JL76" s="122"/>
      <c r="JM76" s="122"/>
      <c r="JN76" s="122"/>
      <c r="JO76" s="122"/>
      <c r="JP76" s="122"/>
      <c r="JQ76" s="122"/>
      <c r="JR76" s="122"/>
      <c r="JS76" s="122"/>
      <c r="JT76" s="121"/>
      <c r="JU76" s="122"/>
      <c r="JV76" s="121"/>
      <c r="JW76" s="121"/>
      <c r="JX76" s="121"/>
      <c r="JY76" s="121"/>
      <c r="JZ76" s="121"/>
      <c r="KA76" s="121"/>
      <c r="KB76" s="121"/>
      <c r="KC76" s="121"/>
      <c r="KD76" s="121"/>
      <c r="KE76" s="121"/>
      <c r="KF76" s="121"/>
      <c r="KG76" s="121"/>
      <c r="KH76" s="121"/>
      <c r="KI76" s="121"/>
      <c r="KJ76" s="121"/>
      <c r="KK76" s="121"/>
      <c r="KL76" s="121"/>
      <c r="KM76" s="121"/>
      <c r="KN76" s="121"/>
      <c r="KO76" s="121"/>
      <c r="KP76" s="121"/>
      <c r="KQ76" s="121"/>
      <c r="KR76" s="121"/>
      <c r="KS76" s="121"/>
      <c r="KT76" s="121"/>
      <c r="KU76" s="121"/>
      <c r="KV76" s="121"/>
      <c r="KW76" s="121"/>
      <c r="KX76" s="121"/>
      <c r="KY76" s="121"/>
      <c r="KZ76" s="121"/>
      <c r="LA76" s="121"/>
      <c r="LB76" s="121"/>
      <c r="LC76" s="121"/>
      <c r="LD76" s="121"/>
      <c r="LE76" s="121"/>
      <c r="LF76" s="121"/>
      <c r="LG76" s="121"/>
      <c r="LH76" s="121"/>
      <c r="LI76" s="121"/>
      <c r="LJ76" s="121"/>
      <c r="LK76" s="121"/>
      <c r="LL76" s="121"/>
      <c r="LM76" s="121"/>
      <c r="LN76" s="121"/>
      <c r="LO76" s="121"/>
      <c r="LP76" s="121"/>
      <c r="LQ76" s="121"/>
      <c r="LR76" s="121"/>
      <c r="LS76" s="121"/>
      <c r="LT76" s="121"/>
      <c r="LU76" s="121"/>
      <c r="LV76" s="121"/>
      <c r="LW76" s="121"/>
      <c r="LX76" s="121"/>
      <c r="LY76" s="121"/>
      <c r="LZ76" s="121"/>
      <c r="MA76" s="121"/>
      <c r="MB76" s="121"/>
      <c r="MC76" s="121"/>
      <c r="MD76" s="121"/>
      <c r="ME76" s="121"/>
      <c r="MF76" s="121"/>
      <c r="MG76" s="121"/>
      <c r="MH76" s="121"/>
      <c r="MI76" s="121"/>
      <c r="MJ76" s="121"/>
      <c r="MK76" s="121"/>
      <c r="ML76" s="121"/>
      <c r="MM76" s="121"/>
      <c r="MN76" s="121"/>
      <c r="MO76" s="121"/>
      <c r="MP76" s="121"/>
      <c r="MQ76" s="121"/>
      <c r="MR76" s="122"/>
      <c r="MS76" s="121"/>
      <c r="MT76" s="121"/>
      <c r="MU76" s="121"/>
      <c r="MV76" s="121"/>
      <c r="MW76" s="121"/>
      <c r="MX76" s="121"/>
      <c r="MY76" s="121"/>
      <c r="MZ76" s="121"/>
      <c r="NA76" s="121"/>
      <c r="NB76" s="121"/>
      <c r="NC76" s="121"/>
      <c r="ND76" s="121"/>
      <c r="NE76" s="121"/>
      <c r="NF76" s="121"/>
      <c r="NG76" s="121"/>
      <c r="NH76" s="122"/>
      <c r="NI76" s="121"/>
      <c r="NJ76" s="121"/>
      <c r="NK76" s="122"/>
      <c r="NL76" s="122"/>
      <c r="NM76" s="122"/>
      <c r="NN76" s="122"/>
      <c r="NO76" s="122"/>
      <c r="NP76" s="122"/>
      <c r="NQ76" s="122"/>
      <c r="NR76" s="122"/>
      <c r="NS76" s="122"/>
      <c r="NT76" s="122"/>
      <c r="NU76" s="122"/>
      <c r="NV76" s="122"/>
      <c r="NW76" s="122"/>
      <c r="NX76" s="122"/>
      <c r="NY76" s="122"/>
      <c r="NZ76" s="122"/>
      <c r="OA76" s="122"/>
      <c r="OB76" s="122"/>
      <c r="OC76" s="122"/>
      <c r="OD76" s="122"/>
      <c r="OE76" s="122"/>
      <c r="OF76" s="122"/>
      <c r="OG76" s="122"/>
      <c r="OH76" s="122"/>
      <c r="OI76" s="122"/>
      <c r="OJ76" s="122"/>
      <c r="OK76" s="122"/>
      <c r="OL76" s="122"/>
      <c r="OM76" s="122"/>
      <c r="ON76" s="122"/>
      <c r="OO76" s="122"/>
      <c r="OP76" s="122"/>
      <c r="OQ76" s="122"/>
      <c r="OR76" s="122"/>
      <c r="OS76" s="122"/>
      <c r="OT76" s="122"/>
      <c r="OU76" s="122"/>
      <c r="OV76" s="122"/>
      <c r="OW76" s="122"/>
      <c r="OX76" s="122"/>
      <c r="OY76" s="122"/>
      <c r="OZ76" s="122"/>
      <c r="PA76" s="122"/>
      <c r="PB76" s="122"/>
      <c r="PC76" s="122"/>
      <c r="PD76" s="121"/>
      <c r="PE76" s="122"/>
      <c r="PF76" s="121"/>
      <c r="PG76" s="121"/>
      <c r="PH76" s="121"/>
      <c r="PI76" s="121"/>
      <c r="PJ76" s="121"/>
      <c r="PK76" s="121"/>
      <c r="PL76" s="121"/>
      <c r="PM76" s="121"/>
      <c r="PN76" s="121"/>
      <c r="PO76" s="121"/>
      <c r="PP76" s="121"/>
      <c r="PQ76" s="121"/>
      <c r="PR76" s="121"/>
      <c r="PS76" s="121"/>
      <c r="PT76" s="121"/>
      <c r="PU76" s="121"/>
      <c r="PV76" s="121"/>
      <c r="PW76" s="121"/>
      <c r="PX76" s="121"/>
      <c r="PY76" s="121"/>
      <c r="PZ76" s="121"/>
      <c r="QA76" s="121"/>
      <c r="QB76" s="121"/>
      <c r="QC76" s="121"/>
      <c r="QD76" s="121"/>
      <c r="QE76" s="121"/>
      <c r="QF76" s="121"/>
      <c r="QG76" s="121"/>
      <c r="QH76" s="121"/>
      <c r="QI76" s="121"/>
      <c r="QJ76" s="121"/>
      <c r="QK76" s="121"/>
      <c r="QL76" s="121"/>
      <c r="QM76" s="121"/>
      <c r="QN76" s="121"/>
      <c r="QO76" s="121"/>
      <c r="QP76" s="121"/>
      <c r="QQ76" s="121"/>
      <c r="QR76" s="121"/>
      <c r="QS76" s="121"/>
      <c r="QT76" s="121"/>
      <c r="QU76" s="121"/>
      <c r="QV76" s="121"/>
      <c r="QW76" s="121"/>
      <c r="QX76" s="121"/>
      <c r="QY76" s="121"/>
      <c r="QZ76" s="121"/>
      <c r="RA76" s="121"/>
      <c r="RB76" s="121"/>
      <c r="RC76" s="121"/>
      <c r="RD76" s="121"/>
      <c r="RE76" s="121"/>
      <c r="RF76" s="121"/>
      <c r="RG76" s="121"/>
      <c r="RH76" s="121"/>
      <c r="RI76" s="121"/>
      <c r="RJ76" s="121"/>
      <c r="RK76" s="121"/>
      <c r="RL76" s="121"/>
      <c r="RM76" s="121"/>
      <c r="RN76" s="121"/>
      <c r="RO76" s="121"/>
      <c r="RP76" s="121"/>
      <c r="RQ76" s="121"/>
      <c r="RR76" s="121"/>
      <c r="RS76" s="121"/>
      <c r="RT76" s="121"/>
      <c r="RU76" s="121"/>
      <c r="RV76" s="121"/>
      <c r="RW76" s="121"/>
      <c r="RX76" s="121"/>
      <c r="RY76" s="121"/>
      <c r="RZ76" s="121"/>
      <c r="SA76" s="121"/>
      <c r="SB76" s="122"/>
      <c r="SC76" s="121"/>
      <c r="SD76" s="121"/>
      <c r="SE76" s="121"/>
      <c r="SF76" s="121"/>
      <c r="SG76" s="121"/>
      <c r="SH76" s="121"/>
      <c r="SI76" s="121"/>
      <c r="SJ76" s="121"/>
      <c r="SK76" s="121"/>
      <c r="SL76" s="121"/>
      <c r="SM76" s="121"/>
      <c r="SN76" s="121"/>
      <c r="SO76" s="121"/>
      <c r="SP76" s="121"/>
      <c r="SQ76" s="121"/>
      <c r="SR76" s="122"/>
      <c r="SS76" s="121"/>
      <c r="ST76" s="121"/>
      <c r="SU76" s="122"/>
      <c r="SV76" s="122"/>
      <c r="SW76" s="122"/>
      <c r="SX76" s="122"/>
      <c r="SY76" s="122"/>
      <c r="SZ76" s="122"/>
      <c r="TA76" s="122"/>
      <c r="TB76" s="122"/>
      <c r="TC76" s="122"/>
      <c r="TD76" s="122"/>
      <c r="TE76" s="122"/>
      <c r="TF76" s="122"/>
      <c r="TG76" s="122"/>
      <c r="TH76" s="122"/>
      <c r="TI76" s="122"/>
      <c r="TJ76" s="122"/>
      <c r="TK76" s="122"/>
      <c r="TL76" s="122"/>
      <c r="TM76" s="122"/>
      <c r="TN76" s="122"/>
      <c r="TO76" s="122"/>
      <c r="TP76" s="122"/>
      <c r="TQ76" s="122"/>
      <c r="TR76" s="122"/>
      <c r="TS76" s="122"/>
      <c r="TT76" s="122"/>
      <c r="TU76" s="122"/>
      <c r="TV76" s="122"/>
      <c r="TW76" s="122"/>
      <c r="TX76" s="122"/>
      <c r="TY76" s="122"/>
      <c r="TZ76" s="122"/>
      <c r="UA76" s="122"/>
      <c r="UB76" s="122"/>
      <c r="UC76" s="122"/>
      <c r="UD76" s="122"/>
      <c r="UE76" s="122"/>
      <c r="UF76" s="122"/>
      <c r="UG76" s="122"/>
      <c r="UH76" s="122"/>
      <c r="UI76" s="122"/>
      <c r="UJ76" s="122"/>
      <c r="UK76" s="122"/>
      <c r="UL76" s="121"/>
      <c r="UM76" s="121"/>
      <c r="UN76" s="121"/>
      <c r="UO76" s="121"/>
    </row>
    <row r="77" spans="1:561" s="123" customFormat="1" ht="15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2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2"/>
      <c r="CO77" s="121"/>
      <c r="CP77" s="121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1"/>
      <c r="EK77" s="122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2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2"/>
      <c r="HY77" s="121"/>
      <c r="HZ77" s="121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  <c r="IW77" s="122"/>
      <c r="IX77" s="122"/>
      <c r="IY77" s="122"/>
      <c r="IZ77" s="122"/>
      <c r="JA77" s="122"/>
      <c r="JB77" s="122"/>
      <c r="JC77" s="122"/>
      <c r="JD77" s="122"/>
      <c r="JE77" s="122"/>
      <c r="JF77" s="122"/>
      <c r="JG77" s="122"/>
      <c r="JH77" s="122"/>
      <c r="JI77" s="122"/>
      <c r="JJ77" s="122"/>
      <c r="JK77" s="122"/>
      <c r="JL77" s="122"/>
      <c r="JM77" s="122"/>
      <c r="JN77" s="122"/>
      <c r="JO77" s="122"/>
      <c r="JP77" s="122"/>
      <c r="JQ77" s="122"/>
      <c r="JR77" s="122"/>
      <c r="JS77" s="122"/>
      <c r="JT77" s="121"/>
      <c r="JU77" s="122"/>
      <c r="JV77" s="121"/>
      <c r="JW77" s="121"/>
      <c r="JX77" s="121"/>
      <c r="JY77" s="121"/>
      <c r="JZ77" s="121"/>
      <c r="KA77" s="121"/>
      <c r="KB77" s="121"/>
      <c r="KC77" s="121"/>
      <c r="KD77" s="121"/>
      <c r="KE77" s="121"/>
      <c r="KF77" s="121"/>
      <c r="KG77" s="121"/>
      <c r="KH77" s="121"/>
      <c r="KI77" s="121"/>
      <c r="KJ77" s="121"/>
      <c r="KK77" s="121"/>
      <c r="KL77" s="121"/>
      <c r="KM77" s="121"/>
      <c r="KN77" s="121"/>
      <c r="KO77" s="121"/>
      <c r="KP77" s="121"/>
      <c r="KQ77" s="121"/>
      <c r="KR77" s="121"/>
      <c r="KS77" s="121"/>
      <c r="KT77" s="121"/>
      <c r="KU77" s="121"/>
      <c r="KV77" s="121"/>
      <c r="KW77" s="121"/>
      <c r="KX77" s="121"/>
      <c r="KY77" s="121"/>
      <c r="KZ77" s="121"/>
      <c r="LA77" s="121"/>
      <c r="LB77" s="121"/>
      <c r="LC77" s="121"/>
      <c r="LD77" s="121"/>
      <c r="LE77" s="121"/>
      <c r="LF77" s="121"/>
      <c r="LG77" s="121"/>
      <c r="LH77" s="121"/>
      <c r="LI77" s="121"/>
      <c r="LJ77" s="121"/>
      <c r="LK77" s="121"/>
      <c r="LL77" s="121"/>
      <c r="LM77" s="121"/>
      <c r="LN77" s="121"/>
      <c r="LO77" s="121"/>
      <c r="LP77" s="121"/>
      <c r="LQ77" s="121"/>
      <c r="LR77" s="121"/>
      <c r="LS77" s="121"/>
      <c r="LT77" s="121"/>
      <c r="LU77" s="121"/>
      <c r="LV77" s="121"/>
      <c r="LW77" s="121"/>
      <c r="LX77" s="121"/>
      <c r="LY77" s="121"/>
      <c r="LZ77" s="121"/>
      <c r="MA77" s="121"/>
      <c r="MB77" s="121"/>
      <c r="MC77" s="121"/>
      <c r="MD77" s="121"/>
      <c r="ME77" s="121"/>
      <c r="MF77" s="121"/>
      <c r="MG77" s="121"/>
      <c r="MH77" s="121"/>
      <c r="MI77" s="121"/>
      <c r="MJ77" s="121"/>
      <c r="MK77" s="121"/>
      <c r="ML77" s="121"/>
      <c r="MM77" s="121"/>
      <c r="MN77" s="121"/>
      <c r="MO77" s="121"/>
      <c r="MP77" s="121"/>
      <c r="MQ77" s="121"/>
      <c r="MR77" s="122"/>
      <c r="MS77" s="121"/>
      <c r="MT77" s="121"/>
      <c r="MU77" s="121"/>
      <c r="MV77" s="121"/>
      <c r="MW77" s="121"/>
      <c r="MX77" s="121"/>
      <c r="MY77" s="121"/>
      <c r="MZ77" s="121"/>
      <c r="NA77" s="121"/>
      <c r="NB77" s="121"/>
      <c r="NC77" s="121"/>
      <c r="ND77" s="121"/>
      <c r="NE77" s="121"/>
      <c r="NF77" s="121"/>
      <c r="NG77" s="121"/>
      <c r="NH77" s="122"/>
      <c r="NI77" s="121"/>
      <c r="NJ77" s="121"/>
      <c r="NK77" s="122"/>
      <c r="NL77" s="122"/>
      <c r="NM77" s="122"/>
      <c r="NN77" s="122"/>
      <c r="NO77" s="122"/>
      <c r="NP77" s="122"/>
      <c r="NQ77" s="122"/>
      <c r="NR77" s="122"/>
      <c r="NS77" s="122"/>
      <c r="NT77" s="122"/>
      <c r="NU77" s="122"/>
      <c r="NV77" s="122"/>
      <c r="NW77" s="122"/>
      <c r="NX77" s="122"/>
      <c r="NY77" s="122"/>
      <c r="NZ77" s="122"/>
      <c r="OA77" s="122"/>
      <c r="OB77" s="122"/>
      <c r="OC77" s="122"/>
      <c r="OD77" s="122"/>
      <c r="OE77" s="122"/>
      <c r="OF77" s="122"/>
      <c r="OG77" s="122"/>
      <c r="OH77" s="122"/>
      <c r="OI77" s="122"/>
      <c r="OJ77" s="122"/>
      <c r="OK77" s="122"/>
      <c r="OL77" s="122"/>
      <c r="OM77" s="122"/>
      <c r="ON77" s="122"/>
      <c r="OO77" s="122"/>
      <c r="OP77" s="122"/>
      <c r="OQ77" s="122"/>
      <c r="OR77" s="122"/>
      <c r="OS77" s="122"/>
      <c r="OT77" s="122"/>
      <c r="OU77" s="122"/>
      <c r="OV77" s="122"/>
      <c r="OW77" s="122"/>
      <c r="OX77" s="122"/>
      <c r="OY77" s="122"/>
      <c r="OZ77" s="122"/>
      <c r="PA77" s="122"/>
      <c r="PB77" s="122"/>
      <c r="PC77" s="122"/>
      <c r="PD77" s="121"/>
      <c r="PE77" s="122"/>
      <c r="PF77" s="121"/>
      <c r="PG77" s="121"/>
      <c r="PH77" s="121"/>
      <c r="PI77" s="121"/>
      <c r="PJ77" s="121"/>
      <c r="PK77" s="121"/>
      <c r="PL77" s="121"/>
      <c r="PM77" s="121"/>
      <c r="PN77" s="121"/>
      <c r="PO77" s="121"/>
      <c r="PP77" s="121"/>
      <c r="PQ77" s="121"/>
      <c r="PR77" s="121"/>
      <c r="PS77" s="121"/>
      <c r="PT77" s="121"/>
      <c r="PU77" s="121"/>
      <c r="PV77" s="121"/>
      <c r="PW77" s="121"/>
      <c r="PX77" s="121"/>
      <c r="PY77" s="121"/>
      <c r="PZ77" s="121"/>
      <c r="QA77" s="121"/>
      <c r="QB77" s="121"/>
      <c r="QC77" s="121"/>
      <c r="QD77" s="121"/>
      <c r="QE77" s="121"/>
      <c r="QF77" s="121"/>
      <c r="QG77" s="121"/>
      <c r="QH77" s="121"/>
      <c r="QI77" s="121"/>
      <c r="QJ77" s="121"/>
      <c r="QK77" s="121"/>
      <c r="QL77" s="121"/>
      <c r="QM77" s="121"/>
      <c r="QN77" s="121"/>
      <c r="QO77" s="121"/>
      <c r="QP77" s="121"/>
      <c r="QQ77" s="121"/>
      <c r="QR77" s="121"/>
      <c r="QS77" s="121"/>
      <c r="QT77" s="121"/>
      <c r="QU77" s="121"/>
      <c r="QV77" s="121"/>
      <c r="QW77" s="121"/>
      <c r="QX77" s="121"/>
      <c r="QY77" s="121"/>
      <c r="QZ77" s="121"/>
      <c r="RA77" s="121"/>
      <c r="RB77" s="121"/>
      <c r="RC77" s="121"/>
      <c r="RD77" s="121"/>
      <c r="RE77" s="121"/>
      <c r="RF77" s="121"/>
      <c r="RG77" s="121"/>
      <c r="RH77" s="121"/>
      <c r="RI77" s="121"/>
      <c r="RJ77" s="121"/>
      <c r="RK77" s="121"/>
      <c r="RL77" s="121"/>
      <c r="RM77" s="121"/>
      <c r="RN77" s="121"/>
      <c r="RO77" s="121"/>
      <c r="RP77" s="121"/>
      <c r="RQ77" s="121"/>
      <c r="RR77" s="121"/>
      <c r="RS77" s="121"/>
      <c r="RT77" s="121"/>
      <c r="RU77" s="121"/>
      <c r="RV77" s="121"/>
      <c r="RW77" s="121"/>
      <c r="RX77" s="121"/>
      <c r="RY77" s="121"/>
      <c r="RZ77" s="121"/>
      <c r="SA77" s="121"/>
      <c r="SB77" s="122"/>
      <c r="SC77" s="121"/>
      <c r="SD77" s="121"/>
      <c r="SE77" s="121"/>
      <c r="SF77" s="121"/>
      <c r="SG77" s="121"/>
      <c r="SH77" s="121"/>
      <c r="SI77" s="121"/>
      <c r="SJ77" s="121"/>
      <c r="SK77" s="121"/>
      <c r="SL77" s="121"/>
      <c r="SM77" s="121"/>
      <c r="SN77" s="121"/>
      <c r="SO77" s="121"/>
      <c r="SP77" s="121"/>
      <c r="SQ77" s="121"/>
      <c r="SR77" s="122"/>
      <c r="SS77" s="121"/>
      <c r="ST77" s="121"/>
      <c r="SU77" s="122"/>
      <c r="SV77" s="122"/>
      <c r="SW77" s="122"/>
      <c r="SX77" s="122"/>
      <c r="SY77" s="122"/>
      <c r="SZ77" s="122"/>
      <c r="TA77" s="122"/>
      <c r="TB77" s="122"/>
      <c r="TC77" s="122"/>
      <c r="TD77" s="122"/>
      <c r="TE77" s="122"/>
      <c r="TF77" s="122"/>
      <c r="TG77" s="122"/>
      <c r="TH77" s="122"/>
      <c r="TI77" s="122"/>
      <c r="TJ77" s="122"/>
      <c r="TK77" s="122"/>
      <c r="TL77" s="122"/>
      <c r="TM77" s="122"/>
      <c r="TN77" s="122"/>
      <c r="TO77" s="122"/>
      <c r="TP77" s="122"/>
      <c r="TQ77" s="122"/>
      <c r="TR77" s="122"/>
      <c r="TS77" s="122"/>
      <c r="TT77" s="122"/>
      <c r="TU77" s="122"/>
      <c r="TV77" s="122"/>
      <c r="TW77" s="122"/>
      <c r="TX77" s="122"/>
      <c r="TY77" s="122"/>
      <c r="TZ77" s="122"/>
      <c r="UA77" s="122"/>
      <c r="UB77" s="122"/>
      <c r="UC77" s="122"/>
      <c r="UD77" s="122"/>
      <c r="UE77" s="122"/>
      <c r="UF77" s="122"/>
      <c r="UG77" s="122"/>
      <c r="UH77" s="122"/>
      <c r="UI77" s="122"/>
      <c r="UJ77" s="122"/>
      <c r="UK77" s="122"/>
      <c r="UL77" s="121"/>
      <c r="UM77" s="121"/>
      <c r="UN77" s="121"/>
      <c r="UO77" s="121"/>
    </row>
    <row r="78" spans="1:561" s="123" customFormat="1" ht="15.75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5"/>
      <c r="JB78" s="125"/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5"/>
      <c r="JQ78" s="125"/>
      <c r="JR78" s="125"/>
      <c r="JS78" s="125"/>
      <c r="JT78" s="125"/>
      <c r="JU78" s="125"/>
      <c r="JV78" s="125"/>
      <c r="JW78" s="125"/>
      <c r="JX78" s="125"/>
      <c r="JY78" s="125"/>
      <c r="JZ78" s="125"/>
      <c r="KA78" s="125"/>
      <c r="KB78" s="125"/>
      <c r="KC78" s="125"/>
      <c r="KD78" s="125"/>
      <c r="KE78" s="125"/>
      <c r="KF78" s="125"/>
      <c r="KG78" s="125"/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/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/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5"/>
      <c r="ND78" s="125"/>
      <c r="NE78" s="125"/>
      <c r="NF78" s="125"/>
      <c r="NG78" s="125"/>
      <c r="NH78" s="125"/>
      <c r="NI78" s="125"/>
      <c r="NJ78" s="125"/>
      <c r="NK78" s="125"/>
      <c r="NL78" s="125"/>
      <c r="NM78" s="125"/>
      <c r="NN78" s="125"/>
      <c r="NO78" s="125"/>
      <c r="NP78" s="125"/>
      <c r="NQ78" s="125"/>
      <c r="NR78" s="125"/>
      <c r="NS78" s="125"/>
      <c r="NT78" s="125"/>
      <c r="NU78" s="125"/>
      <c r="NV78" s="125"/>
      <c r="NW78" s="125"/>
      <c r="NX78" s="125"/>
      <c r="NY78" s="125"/>
      <c r="NZ78" s="125"/>
      <c r="OA78" s="125"/>
      <c r="OB78" s="125"/>
      <c r="OC78" s="125"/>
      <c r="OD78" s="125"/>
      <c r="OE78" s="125"/>
      <c r="OF78" s="125"/>
      <c r="OG78" s="125"/>
      <c r="OH78" s="125"/>
      <c r="OI78" s="125"/>
      <c r="OJ78" s="125"/>
      <c r="OK78" s="125"/>
      <c r="OL78" s="125"/>
      <c r="OM78" s="125"/>
      <c r="ON78" s="125"/>
      <c r="OO78" s="125"/>
      <c r="OP78" s="125"/>
      <c r="OQ78" s="125"/>
      <c r="OR78" s="125"/>
      <c r="OS78" s="125"/>
      <c r="OT78" s="125"/>
      <c r="OU78" s="125"/>
      <c r="OV78" s="125"/>
      <c r="OW78" s="125"/>
      <c r="OX78" s="125"/>
      <c r="OY78" s="125"/>
      <c r="OZ78" s="125"/>
      <c r="PA78" s="125"/>
      <c r="PB78" s="125"/>
      <c r="PC78" s="125"/>
      <c r="PD78" s="125"/>
      <c r="PE78" s="125"/>
      <c r="PF78" s="125"/>
      <c r="PG78" s="125"/>
      <c r="PH78" s="125"/>
      <c r="PI78" s="125"/>
      <c r="PJ78" s="125"/>
      <c r="PK78" s="125"/>
      <c r="PL78" s="125"/>
      <c r="PM78" s="125"/>
      <c r="PN78" s="125"/>
      <c r="PO78" s="125"/>
      <c r="PP78" s="125"/>
      <c r="PQ78" s="125"/>
      <c r="PR78" s="125"/>
      <c r="PS78" s="125"/>
      <c r="PT78" s="125"/>
      <c r="PU78" s="125"/>
      <c r="PV78" s="125"/>
      <c r="PW78" s="125"/>
      <c r="PX78" s="125"/>
      <c r="PY78" s="125"/>
      <c r="PZ78" s="125"/>
      <c r="QA78" s="125"/>
      <c r="QB78" s="125"/>
      <c r="QC78" s="125"/>
      <c r="QD78" s="125"/>
      <c r="QE78" s="125"/>
      <c r="QF78" s="125"/>
      <c r="QG78" s="125"/>
      <c r="QH78" s="125"/>
      <c r="QI78" s="125"/>
      <c r="QJ78" s="125"/>
      <c r="QK78" s="125"/>
      <c r="QL78" s="125"/>
      <c r="QM78" s="125"/>
      <c r="QN78" s="125"/>
      <c r="QO78" s="125"/>
      <c r="QP78" s="125"/>
      <c r="QQ78" s="125"/>
      <c r="QR78" s="125"/>
      <c r="QS78" s="125"/>
      <c r="QT78" s="125"/>
      <c r="QU78" s="125"/>
      <c r="QV78" s="125"/>
      <c r="QW78" s="125"/>
      <c r="QX78" s="125"/>
      <c r="QY78" s="125"/>
      <c r="QZ78" s="125"/>
      <c r="RA78" s="125"/>
      <c r="RB78" s="125"/>
      <c r="RC78" s="125"/>
      <c r="RD78" s="125"/>
      <c r="RE78" s="125"/>
      <c r="RF78" s="125"/>
      <c r="RG78" s="125"/>
      <c r="RH78" s="125"/>
      <c r="RI78" s="125"/>
      <c r="RJ78" s="125"/>
      <c r="RK78" s="125"/>
      <c r="RL78" s="125"/>
      <c r="RM78" s="125"/>
      <c r="RN78" s="125"/>
      <c r="RO78" s="125"/>
      <c r="RP78" s="125"/>
      <c r="RQ78" s="125"/>
      <c r="RR78" s="125"/>
      <c r="RS78" s="125"/>
      <c r="RT78" s="125"/>
      <c r="RU78" s="125"/>
      <c r="RV78" s="125"/>
      <c r="RW78" s="125"/>
      <c r="RX78" s="125"/>
      <c r="RY78" s="125"/>
      <c r="RZ78" s="125"/>
      <c r="SA78" s="125"/>
      <c r="SB78" s="125"/>
      <c r="SC78" s="125"/>
      <c r="SD78" s="125"/>
      <c r="SE78" s="125"/>
      <c r="SF78" s="125"/>
      <c r="SG78" s="125"/>
      <c r="SH78" s="125"/>
      <c r="SI78" s="125"/>
      <c r="SJ78" s="125"/>
      <c r="SK78" s="125"/>
      <c r="SL78" s="125"/>
      <c r="SM78" s="125"/>
      <c r="SN78" s="125"/>
      <c r="SO78" s="125"/>
      <c r="SP78" s="125"/>
      <c r="SQ78" s="125"/>
      <c r="SR78" s="125"/>
      <c r="SS78" s="125"/>
      <c r="ST78" s="125"/>
      <c r="SU78" s="125"/>
      <c r="SV78" s="125"/>
      <c r="SW78" s="125"/>
      <c r="SX78" s="125"/>
      <c r="SY78" s="125"/>
      <c r="SZ78" s="125"/>
      <c r="TA78" s="125"/>
      <c r="TB78" s="125"/>
      <c r="TC78" s="125"/>
      <c r="TD78" s="125"/>
      <c r="TE78" s="125"/>
      <c r="TF78" s="125"/>
      <c r="TG78" s="125"/>
      <c r="TH78" s="125"/>
      <c r="TI78" s="125"/>
      <c r="TJ78" s="125"/>
      <c r="TK78" s="125"/>
      <c r="TL78" s="125"/>
      <c r="TM78" s="125"/>
      <c r="TN78" s="125"/>
      <c r="TO78" s="125"/>
      <c r="TP78" s="125"/>
      <c r="TQ78" s="125"/>
      <c r="TR78" s="125"/>
      <c r="TS78" s="125"/>
      <c r="TT78" s="125"/>
      <c r="TU78" s="125"/>
      <c r="TV78" s="125"/>
      <c r="TW78" s="125"/>
      <c r="TX78" s="125"/>
      <c r="TY78" s="125"/>
      <c r="TZ78" s="125"/>
      <c r="UA78" s="125"/>
      <c r="UB78" s="125"/>
      <c r="UC78" s="125"/>
      <c r="UD78" s="125"/>
      <c r="UE78" s="125"/>
      <c r="UF78" s="125"/>
      <c r="UG78" s="125"/>
      <c r="UH78" s="125"/>
      <c r="UI78" s="125"/>
      <c r="UJ78" s="125"/>
      <c r="UK78" s="125"/>
      <c r="UL78" s="125"/>
      <c r="UM78" s="125"/>
      <c r="UN78" s="125"/>
      <c r="UO78" s="125"/>
    </row>
    <row r="79" spans="1:561" s="123" customFormat="1" ht="15.75">
      <c r="A79" s="126" t="s">
        <v>93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  <c r="IR79" s="125"/>
      <c r="IS79" s="125"/>
      <c r="IT79" s="125"/>
      <c r="IU79" s="125"/>
      <c r="IV79" s="125"/>
      <c r="IW79" s="125"/>
      <c r="IX79" s="125"/>
      <c r="IY79" s="125"/>
      <c r="IZ79" s="125"/>
      <c r="JA79" s="125"/>
      <c r="JB79" s="125"/>
      <c r="JC79" s="125"/>
      <c r="JD79" s="125"/>
      <c r="JE79" s="125"/>
      <c r="JF79" s="125"/>
      <c r="JG79" s="125"/>
      <c r="JH79" s="125"/>
      <c r="JI79" s="125"/>
      <c r="JJ79" s="125"/>
      <c r="JK79" s="125"/>
      <c r="JL79" s="125"/>
      <c r="JM79" s="125"/>
      <c r="JN79" s="125"/>
      <c r="JO79" s="125"/>
      <c r="JP79" s="125"/>
      <c r="JQ79" s="125"/>
      <c r="JR79" s="125"/>
      <c r="JS79" s="125"/>
      <c r="JT79" s="125"/>
      <c r="JU79" s="125"/>
      <c r="JV79" s="125"/>
      <c r="JW79" s="125"/>
      <c r="JX79" s="125"/>
      <c r="JY79" s="125"/>
      <c r="JZ79" s="125"/>
      <c r="KA79" s="125"/>
      <c r="KB79" s="125"/>
      <c r="KC79" s="125"/>
      <c r="KD79" s="125"/>
      <c r="KE79" s="125"/>
      <c r="KF79" s="125"/>
      <c r="KG79" s="125"/>
      <c r="KH79" s="125"/>
      <c r="KI79" s="125"/>
      <c r="KJ79" s="125"/>
      <c r="KK79" s="125"/>
      <c r="KL79" s="125"/>
      <c r="KM79" s="125"/>
      <c r="KN79" s="125"/>
      <c r="KO79" s="125"/>
      <c r="KP79" s="125"/>
      <c r="KQ79" s="125"/>
      <c r="KR79" s="125"/>
      <c r="KS79" s="125"/>
      <c r="KT79" s="125"/>
      <c r="KU79" s="125"/>
      <c r="KV79" s="125"/>
      <c r="KW79" s="125"/>
      <c r="KX79" s="125"/>
      <c r="KY79" s="125"/>
      <c r="KZ79" s="125"/>
      <c r="LA79" s="125"/>
      <c r="LB79" s="125"/>
      <c r="LC79" s="125"/>
      <c r="LD79" s="125"/>
      <c r="LE79" s="125"/>
      <c r="LF79" s="125"/>
      <c r="LG79" s="125"/>
      <c r="LH79" s="125"/>
      <c r="LI79" s="125"/>
      <c r="LJ79" s="125"/>
      <c r="LK79" s="125"/>
      <c r="LL79" s="125"/>
      <c r="LM79" s="125"/>
      <c r="LN79" s="125"/>
      <c r="LO79" s="125"/>
      <c r="LP79" s="125"/>
      <c r="LQ79" s="125"/>
      <c r="LR79" s="125"/>
      <c r="LS79" s="125"/>
      <c r="LT79" s="125"/>
      <c r="LU79" s="125"/>
      <c r="LV79" s="125"/>
      <c r="LW79" s="125"/>
      <c r="LX79" s="125"/>
      <c r="LY79" s="125"/>
      <c r="LZ79" s="125"/>
      <c r="MA79" s="125"/>
      <c r="MB79" s="125"/>
      <c r="MC79" s="125"/>
      <c r="MD79" s="125"/>
      <c r="ME79" s="125"/>
      <c r="MF79" s="125"/>
      <c r="MG79" s="125"/>
      <c r="MH79" s="125"/>
      <c r="MI79" s="125"/>
      <c r="MJ79" s="125"/>
      <c r="MK79" s="125"/>
      <c r="ML79" s="125"/>
      <c r="MM79" s="125"/>
      <c r="MN79" s="125"/>
      <c r="MO79" s="125"/>
      <c r="MP79" s="125"/>
      <c r="MQ79" s="125"/>
      <c r="MR79" s="125"/>
      <c r="MS79" s="125"/>
      <c r="MT79" s="125"/>
      <c r="MU79" s="125"/>
      <c r="MV79" s="125"/>
      <c r="MW79" s="125"/>
      <c r="MX79" s="125"/>
      <c r="MY79" s="125"/>
      <c r="MZ79" s="125"/>
      <c r="NA79" s="125"/>
      <c r="NB79" s="125"/>
      <c r="NC79" s="125"/>
      <c r="ND79" s="125"/>
      <c r="NE79" s="125"/>
      <c r="NF79" s="125"/>
      <c r="NG79" s="125"/>
      <c r="NH79" s="125"/>
      <c r="NI79" s="125"/>
      <c r="NJ79" s="125"/>
      <c r="NK79" s="125"/>
      <c r="NL79" s="125"/>
      <c r="NM79" s="125"/>
      <c r="NN79" s="125"/>
      <c r="NO79" s="125"/>
      <c r="NP79" s="125"/>
      <c r="NQ79" s="125"/>
      <c r="NR79" s="125"/>
      <c r="NS79" s="125"/>
      <c r="NT79" s="125"/>
      <c r="NU79" s="125"/>
      <c r="NV79" s="125"/>
      <c r="NW79" s="125"/>
      <c r="NX79" s="125"/>
      <c r="NY79" s="125"/>
      <c r="NZ79" s="125"/>
      <c r="OA79" s="125"/>
      <c r="OB79" s="125"/>
      <c r="OC79" s="125"/>
      <c r="OD79" s="125"/>
      <c r="OE79" s="125"/>
      <c r="OF79" s="125"/>
      <c r="OG79" s="125"/>
      <c r="OH79" s="125"/>
      <c r="OI79" s="125"/>
      <c r="OJ79" s="125"/>
      <c r="OK79" s="125"/>
      <c r="OL79" s="125"/>
      <c r="OM79" s="125"/>
      <c r="ON79" s="125"/>
      <c r="OO79" s="125"/>
      <c r="OP79" s="125"/>
      <c r="OQ79" s="125"/>
      <c r="OR79" s="125"/>
      <c r="OS79" s="125"/>
      <c r="OT79" s="125"/>
      <c r="OU79" s="125"/>
      <c r="OV79" s="125"/>
      <c r="OW79" s="125"/>
      <c r="OX79" s="125"/>
      <c r="OY79" s="125"/>
      <c r="OZ79" s="125"/>
      <c r="PA79" s="125"/>
      <c r="PB79" s="125"/>
      <c r="PC79" s="125"/>
      <c r="PD79" s="125"/>
      <c r="PE79" s="125"/>
      <c r="PF79" s="125"/>
      <c r="PG79" s="125"/>
      <c r="PH79" s="125"/>
      <c r="PI79" s="125"/>
      <c r="PJ79" s="125"/>
      <c r="PK79" s="125"/>
      <c r="PL79" s="125"/>
      <c r="PM79" s="125"/>
      <c r="PN79" s="125"/>
      <c r="PO79" s="125"/>
      <c r="PP79" s="125"/>
      <c r="PQ79" s="125"/>
      <c r="PR79" s="125"/>
      <c r="PS79" s="125"/>
      <c r="PT79" s="125"/>
      <c r="PU79" s="125"/>
      <c r="PV79" s="125"/>
      <c r="PW79" s="125"/>
      <c r="PX79" s="125"/>
      <c r="PY79" s="125"/>
      <c r="PZ79" s="125"/>
      <c r="QA79" s="125"/>
      <c r="QB79" s="125"/>
      <c r="QC79" s="125"/>
      <c r="QD79" s="125"/>
      <c r="QE79" s="125"/>
      <c r="QF79" s="125"/>
      <c r="QG79" s="125"/>
      <c r="QH79" s="125"/>
      <c r="QI79" s="125"/>
      <c r="QJ79" s="125"/>
      <c r="QK79" s="125"/>
      <c r="QL79" s="125"/>
      <c r="QM79" s="125"/>
      <c r="QN79" s="125"/>
      <c r="QO79" s="125"/>
      <c r="QP79" s="125"/>
      <c r="QQ79" s="125"/>
      <c r="QR79" s="125"/>
      <c r="QS79" s="125"/>
      <c r="QT79" s="125"/>
      <c r="QU79" s="125"/>
      <c r="QV79" s="125"/>
      <c r="QW79" s="125"/>
      <c r="QX79" s="125"/>
      <c r="QY79" s="125"/>
      <c r="QZ79" s="125"/>
      <c r="RA79" s="125"/>
      <c r="RB79" s="125"/>
      <c r="RC79" s="125"/>
      <c r="RD79" s="125"/>
      <c r="RE79" s="125"/>
      <c r="RF79" s="125"/>
      <c r="RG79" s="125"/>
      <c r="RH79" s="125"/>
      <c r="RI79" s="125"/>
      <c r="RJ79" s="125"/>
      <c r="RK79" s="125"/>
      <c r="RL79" s="125"/>
      <c r="RM79" s="125"/>
      <c r="RN79" s="125"/>
      <c r="RO79" s="125"/>
      <c r="RP79" s="125"/>
      <c r="RQ79" s="125"/>
      <c r="RR79" s="125"/>
      <c r="RS79" s="125"/>
      <c r="RT79" s="125"/>
      <c r="RU79" s="125"/>
      <c r="RV79" s="125"/>
      <c r="RW79" s="125"/>
      <c r="RX79" s="125"/>
      <c r="RY79" s="125"/>
      <c r="RZ79" s="125"/>
      <c r="SA79" s="125"/>
      <c r="SB79" s="125"/>
      <c r="SC79" s="125"/>
      <c r="SD79" s="125"/>
      <c r="SE79" s="125"/>
      <c r="SF79" s="125"/>
      <c r="SG79" s="125"/>
      <c r="SH79" s="125"/>
      <c r="SI79" s="125"/>
      <c r="SJ79" s="125"/>
      <c r="SK79" s="125"/>
      <c r="SL79" s="125"/>
      <c r="SM79" s="125"/>
      <c r="SN79" s="125"/>
      <c r="SO79" s="125"/>
      <c r="SP79" s="125"/>
      <c r="SQ79" s="125"/>
      <c r="SR79" s="125"/>
      <c r="SS79" s="125"/>
      <c r="ST79" s="125"/>
      <c r="SU79" s="125"/>
      <c r="SV79" s="125"/>
      <c r="SW79" s="125"/>
      <c r="SX79" s="125"/>
      <c r="SY79" s="125"/>
      <c r="SZ79" s="125"/>
      <c r="TA79" s="125"/>
      <c r="TB79" s="125"/>
      <c r="TC79" s="125"/>
      <c r="TD79" s="125"/>
      <c r="TE79" s="125"/>
      <c r="TF79" s="125"/>
      <c r="TG79" s="125"/>
      <c r="TH79" s="125"/>
      <c r="TI79" s="125"/>
      <c r="TJ79" s="125"/>
      <c r="TK79" s="125"/>
      <c r="TL79" s="125"/>
      <c r="TM79" s="125"/>
      <c r="TN79" s="125"/>
      <c r="TO79" s="125"/>
      <c r="TP79" s="125"/>
      <c r="TQ79" s="125"/>
      <c r="TR79" s="125"/>
      <c r="TS79" s="125"/>
      <c r="TT79" s="125"/>
      <c r="TU79" s="125"/>
      <c r="TV79" s="125"/>
      <c r="TW79" s="125"/>
      <c r="TX79" s="125"/>
      <c r="TY79" s="125"/>
      <c r="TZ79" s="125"/>
      <c r="UA79" s="125"/>
      <c r="UB79" s="125"/>
      <c r="UC79" s="125"/>
      <c r="UD79" s="125"/>
      <c r="UE79" s="125"/>
      <c r="UF79" s="125"/>
      <c r="UG79" s="125"/>
      <c r="UH79" s="125"/>
      <c r="UI79" s="125"/>
      <c r="UJ79" s="125"/>
      <c r="UK79" s="125"/>
      <c r="UL79" s="125"/>
      <c r="UM79" s="125"/>
      <c r="UN79" s="125"/>
      <c r="UO79" s="125"/>
    </row>
    <row r="80" spans="1:561" s="123" customFormat="1" ht="15.7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  <c r="IW80" s="170"/>
      <c r="IX80" s="170"/>
      <c r="IY80" s="170"/>
      <c r="IZ80" s="170"/>
      <c r="JA80" s="170"/>
      <c r="JB80" s="170"/>
      <c r="JC80" s="170"/>
      <c r="JD80" s="170"/>
      <c r="JE80" s="170"/>
      <c r="JF80" s="170"/>
      <c r="JG80" s="170"/>
      <c r="JH80" s="170"/>
      <c r="JI80" s="170"/>
      <c r="JJ80" s="170"/>
      <c r="JK80" s="170"/>
      <c r="JL80" s="170"/>
      <c r="JM80" s="170"/>
      <c r="JN80" s="170"/>
      <c r="JO80" s="170"/>
      <c r="JP80" s="170"/>
      <c r="JQ80" s="170"/>
      <c r="JR80" s="170"/>
      <c r="JS80" s="170"/>
      <c r="JT80" s="125"/>
      <c r="JU80" s="125"/>
      <c r="JV80" s="125"/>
      <c r="JW80" s="125"/>
      <c r="JX80" s="125"/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125"/>
      <c r="NA80" s="125"/>
      <c r="NB80" s="125"/>
      <c r="NC80" s="125"/>
      <c r="ND80" s="125"/>
      <c r="NE80" s="125"/>
      <c r="NF80" s="125"/>
      <c r="NG80" s="125"/>
      <c r="NH80" s="125"/>
      <c r="NI80" s="125"/>
      <c r="NJ80" s="125"/>
      <c r="NK80" s="125"/>
      <c r="NL80" s="125"/>
      <c r="NM80" s="125"/>
      <c r="NN80" s="125"/>
      <c r="NO80" s="125"/>
      <c r="NP80" s="125"/>
      <c r="NQ80" s="125"/>
      <c r="NR80" s="125"/>
      <c r="NS80" s="125"/>
      <c r="NT80" s="125"/>
      <c r="NU80" s="125"/>
      <c r="NV80" s="125"/>
      <c r="NW80" s="125"/>
      <c r="NX80" s="125"/>
      <c r="NY80" s="125"/>
      <c r="NZ80" s="125"/>
      <c r="OA80" s="125"/>
      <c r="OB80" s="125"/>
      <c r="OC80" s="125"/>
      <c r="OD80" s="125"/>
      <c r="OE80" s="125"/>
      <c r="OF80" s="125"/>
      <c r="OG80" s="125"/>
      <c r="OH80" s="125"/>
      <c r="OI80" s="125"/>
      <c r="OJ80" s="125"/>
      <c r="OK80" s="125"/>
      <c r="OL80" s="125"/>
      <c r="OM80" s="125"/>
      <c r="ON80" s="125"/>
      <c r="OO80" s="125"/>
      <c r="OP80" s="125"/>
      <c r="OQ80" s="125"/>
      <c r="OR80" s="125"/>
      <c r="OS80" s="125"/>
      <c r="OT80" s="125"/>
      <c r="OU80" s="125"/>
      <c r="OV80" s="125"/>
      <c r="OW80" s="125"/>
      <c r="OX80" s="125"/>
      <c r="OY80" s="125"/>
      <c r="OZ80" s="125"/>
      <c r="PA80" s="125"/>
      <c r="PB80" s="125"/>
      <c r="PC80" s="125"/>
      <c r="PD80" s="125"/>
      <c r="PE80" s="125"/>
      <c r="PF80" s="125"/>
      <c r="PG80" s="125"/>
      <c r="PH80" s="125"/>
      <c r="PI80" s="125"/>
      <c r="PJ80" s="125"/>
      <c r="PK80" s="125"/>
      <c r="PL80" s="125"/>
      <c r="PM80" s="125"/>
      <c r="PN80" s="125"/>
      <c r="PO80" s="125"/>
      <c r="PP80" s="125"/>
      <c r="PQ80" s="125"/>
      <c r="PR80" s="125"/>
      <c r="PS80" s="125"/>
      <c r="PT80" s="125"/>
      <c r="PU80" s="125"/>
      <c r="PV80" s="125"/>
      <c r="PW80" s="125"/>
      <c r="PX80" s="125"/>
      <c r="PY80" s="125"/>
      <c r="PZ80" s="125"/>
      <c r="QA80" s="125"/>
      <c r="QB80" s="125"/>
      <c r="QC80" s="125"/>
      <c r="QD80" s="125"/>
      <c r="QE80" s="125"/>
      <c r="QF80" s="125"/>
      <c r="QG80" s="125"/>
      <c r="QH80" s="125"/>
      <c r="QI80" s="125"/>
      <c r="QJ80" s="125"/>
      <c r="QK80" s="125"/>
      <c r="QL80" s="125"/>
      <c r="QM80" s="125"/>
      <c r="QN80" s="125"/>
      <c r="QO80" s="125"/>
      <c r="QP80" s="125"/>
      <c r="QQ80" s="125"/>
      <c r="QR80" s="125"/>
      <c r="QS80" s="125"/>
      <c r="QT80" s="125"/>
      <c r="QU80" s="125"/>
      <c r="QV80" s="125"/>
      <c r="QW80" s="125"/>
      <c r="QX80" s="125"/>
      <c r="QY80" s="125"/>
      <c r="QZ80" s="125"/>
      <c r="RA80" s="125"/>
      <c r="RB80" s="125"/>
      <c r="RC80" s="125"/>
      <c r="RD80" s="125"/>
      <c r="RE80" s="125"/>
      <c r="RF80" s="125"/>
      <c r="RG80" s="125"/>
      <c r="RH80" s="125"/>
      <c r="RI80" s="125"/>
      <c r="RJ80" s="125"/>
      <c r="RK80" s="125"/>
      <c r="RL80" s="125"/>
      <c r="RM80" s="125"/>
      <c r="RN80" s="125"/>
      <c r="RO80" s="125"/>
      <c r="RP80" s="125"/>
      <c r="RQ80" s="125"/>
      <c r="RR80" s="125"/>
      <c r="RS80" s="125"/>
      <c r="RT80" s="125"/>
      <c r="RU80" s="125"/>
      <c r="RV80" s="125"/>
      <c r="RW80" s="125"/>
      <c r="RX80" s="125"/>
      <c r="RY80" s="125"/>
      <c r="RZ80" s="125"/>
      <c r="SA80" s="125"/>
      <c r="SB80" s="125"/>
      <c r="SC80" s="125"/>
      <c r="SD80" s="125"/>
      <c r="SE80" s="125"/>
      <c r="SF80" s="125"/>
      <c r="SG80" s="125"/>
      <c r="SH80" s="125"/>
      <c r="SI80" s="125"/>
      <c r="SJ80" s="125"/>
      <c r="SK80" s="125"/>
      <c r="SL80" s="125"/>
      <c r="SM80" s="125"/>
      <c r="SN80" s="125"/>
      <c r="SO80" s="125"/>
      <c r="SP80" s="125"/>
      <c r="SQ80" s="125"/>
      <c r="SR80" s="125"/>
      <c r="SS80" s="125"/>
      <c r="ST80" s="125"/>
      <c r="SU80" s="125"/>
      <c r="SV80" s="125"/>
      <c r="SW80" s="125"/>
      <c r="SX80" s="125"/>
      <c r="SY80" s="125"/>
      <c r="SZ80" s="125"/>
      <c r="TA80" s="125"/>
      <c r="TB80" s="125"/>
      <c r="TC80" s="125"/>
      <c r="TD80" s="125"/>
      <c r="TE80" s="125"/>
      <c r="TF80" s="125"/>
      <c r="TG80" s="125"/>
      <c r="TH80" s="125"/>
      <c r="TI80" s="125"/>
      <c r="TJ80" s="125"/>
      <c r="TK80" s="125"/>
      <c r="TL80" s="125"/>
      <c r="TM80" s="125"/>
      <c r="TN80" s="125"/>
      <c r="TO80" s="125"/>
      <c r="TP80" s="125"/>
      <c r="TQ80" s="125"/>
      <c r="TR80" s="125"/>
      <c r="TS80" s="125"/>
      <c r="TT80" s="125"/>
      <c r="TU80" s="125"/>
      <c r="TV80" s="125"/>
      <c r="TW80" s="125"/>
      <c r="TX80" s="125"/>
      <c r="TY80" s="125"/>
      <c r="TZ80" s="125"/>
      <c r="UA80" s="125"/>
      <c r="UB80" s="125"/>
      <c r="UC80" s="125"/>
      <c r="UD80" s="125"/>
      <c r="UE80" s="125"/>
      <c r="UF80" s="125"/>
      <c r="UG80" s="125"/>
      <c r="UH80" s="125"/>
      <c r="UI80" s="125"/>
      <c r="UJ80" s="125"/>
      <c r="UK80" s="125"/>
      <c r="UL80" s="125"/>
      <c r="UM80" s="125"/>
      <c r="UN80" s="125"/>
      <c r="UO80" s="125"/>
    </row>
    <row r="81" spans="1:567" s="123" customFormat="1" ht="15.7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  <c r="IW81" s="170"/>
      <c r="IX81" s="170"/>
      <c r="IY81" s="170"/>
      <c r="IZ81" s="170"/>
      <c r="JA81" s="170"/>
      <c r="JB81" s="170"/>
      <c r="JC81" s="170"/>
      <c r="JD81" s="170"/>
      <c r="JE81" s="170"/>
      <c r="JF81" s="170"/>
      <c r="JG81" s="170"/>
      <c r="JH81" s="170"/>
      <c r="JI81" s="170"/>
      <c r="JJ81" s="170"/>
      <c r="JK81" s="170"/>
      <c r="JL81" s="170"/>
      <c r="JM81" s="170"/>
      <c r="JN81" s="170"/>
      <c r="JO81" s="170"/>
      <c r="JP81" s="170"/>
      <c r="JQ81" s="170"/>
      <c r="JR81" s="170"/>
      <c r="JS81" s="170"/>
      <c r="JT81" s="127"/>
      <c r="JU81" s="127"/>
      <c r="JV81" s="125"/>
      <c r="JW81" s="125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125"/>
      <c r="NA81" s="125"/>
      <c r="NB81" s="125"/>
      <c r="NC81" s="125"/>
      <c r="ND81" s="125"/>
      <c r="NE81" s="125"/>
      <c r="NF81" s="125"/>
      <c r="NG81" s="125"/>
      <c r="NH81" s="125"/>
      <c r="NI81" s="125"/>
      <c r="NJ81" s="125"/>
      <c r="NK81" s="125"/>
      <c r="NL81" s="125"/>
      <c r="NM81" s="125"/>
      <c r="NN81" s="125"/>
      <c r="NO81" s="125"/>
      <c r="NP81" s="125"/>
      <c r="NQ81" s="125"/>
      <c r="NR81" s="125"/>
      <c r="NS81" s="125"/>
      <c r="NT81" s="125"/>
      <c r="NU81" s="125"/>
      <c r="NV81" s="125"/>
      <c r="NW81" s="125"/>
      <c r="NX81" s="125"/>
      <c r="NY81" s="125"/>
      <c r="NZ81" s="125"/>
      <c r="OA81" s="125"/>
      <c r="OB81" s="125"/>
      <c r="OC81" s="125"/>
      <c r="OD81" s="125"/>
      <c r="OE81" s="125"/>
      <c r="OF81" s="125"/>
      <c r="OG81" s="125"/>
      <c r="OH81" s="125"/>
      <c r="OI81" s="125"/>
      <c r="OJ81" s="125"/>
      <c r="OK81" s="125"/>
      <c r="OL81" s="125"/>
      <c r="OM81" s="125"/>
      <c r="ON81" s="125"/>
      <c r="OO81" s="125"/>
      <c r="OP81" s="125"/>
      <c r="OQ81" s="125"/>
      <c r="OR81" s="125"/>
      <c r="OS81" s="125"/>
      <c r="OT81" s="125"/>
      <c r="OU81" s="125"/>
      <c r="OV81" s="125"/>
      <c r="OW81" s="125"/>
      <c r="OX81" s="125"/>
      <c r="OY81" s="125"/>
      <c r="OZ81" s="125"/>
      <c r="PA81" s="125"/>
      <c r="PB81" s="125"/>
      <c r="PC81" s="125"/>
      <c r="PD81" s="125"/>
      <c r="PE81" s="125"/>
      <c r="PF81" s="125"/>
      <c r="PG81" s="125"/>
      <c r="PH81" s="125"/>
      <c r="PI81" s="125"/>
      <c r="PJ81" s="125"/>
      <c r="PK81" s="125"/>
      <c r="PL81" s="125"/>
      <c r="PM81" s="125"/>
      <c r="PN81" s="125"/>
      <c r="PO81" s="125"/>
      <c r="PP81" s="125"/>
      <c r="PQ81" s="125"/>
      <c r="PR81" s="125"/>
      <c r="PS81" s="125"/>
      <c r="PT81" s="125"/>
      <c r="PU81" s="125"/>
      <c r="PV81" s="125"/>
      <c r="PW81" s="125"/>
      <c r="PX81" s="125"/>
      <c r="PY81" s="125"/>
      <c r="PZ81" s="125"/>
      <c r="QA81" s="125"/>
      <c r="QB81" s="125"/>
      <c r="QC81" s="125"/>
      <c r="QD81" s="125"/>
      <c r="QE81" s="125"/>
      <c r="QF81" s="125"/>
      <c r="QG81" s="125"/>
      <c r="QH81" s="125"/>
      <c r="QI81" s="125"/>
      <c r="QJ81" s="125"/>
      <c r="QK81" s="125"/>
      <c r="QL81" s="125"/>
      <c r="QM81" s="125"/>
      <c r="QN81" s="125"/>
      <c r="QO81" s="125"/>
      <c r="QP81" s="125"/>
      <c r="QQ81" s="125"/>
      <c r="QR81" s="125"/>
      <c r="QS81" s="125"/>
      <c r="QT81" s="125"/>
      <c r="QU81" s="125"/>
      <c r="QV81" s="125"/>
      <c r="QW81" s="125"/>
      <c r="QX81" s="125"/>
      <c r="QY81" s="125"/>
      <c r="QZ81" s="125"/>
      <c r="RA81" s="125"/>
      <c r="RB81" s="125"/>
      <c r="RC81" s="125"/>
      <c r="RD81" s="125"/>
      <c r="RE81" s="125"/>
      <c r="RF81" s="125"/>
      <c r="RG81" s="125"/>
      <c r="RH81" s="125"/>
      <c r="RI81" s="125"/>
      <c r="RJ81" s="125"/>
      <c r="RK81" s="125"/>
      <c r="RL81" s="125"/>
      <c r="RM81" s="125"/>
      <c r="RN81" s="125"/>
      <c r="RO81" s="125"/>
      <c r="RP81" s="125"/>
      <c r="RQ81" s="125"/>
      <c r="RR81" s="125"/>
      <c r="RS81" s="125"/>
      <c r="RT81" s="125"/>
      <c r="RU81" s="125"/>
      <c r="RV81" s="125"/>
      <c r="RW81" s="125"/>
      <c r="RX81" s="125"/>
      <c r="RY81" s="125"/>
      <c r="RZ81" s="125"/>
      <c r="SA81" s="125"/>
      <c r="SB81" s="125"/>
      <c r="SC81" s="125"/>
      <c r="SD81" s="125"/>
      <c r="SE81" s="125"/>
      <c r="SF81" s="125"/>
      <c r="SG81" s="125"/>
      <c r="SH81" s="125"/>
      <c r="SI81" s="125"/>
      <c r="SJ81" s="125"/>
      <c r="SK81" s="125"/>
      <c r="SL81" s="125"/>
      <c r="SM81" s="125"/>
      <c r="SN81" s="125"/>
      <c r="SO81" s="125"/>
      <c r="SP81" s="125"/>
      <c r="SQ81" s="125"/>
      <c r="SR81" s="125"/>
      <c r="SS81" s="125"/>
      <c r="ST81" s="125"/>
      <c r="SU81" s="125"/>
      <c r="SV81" s="125"/>
      <c r="SW81" s="125"/>
      <c r="SX81" s="125"/>
      <c r="SY81" s="125"/>
      <c r="SZ81" s="125"/>
      <c r="TA81" s="125"/>
      <c r="TB81" s="125"/>
      <c r="TC81" s="125"/>
      <c r="TD81" s="125"/>
      <c r="TE81" s="125"/>
      <c r="TF81" s="125"/>
      <c r="TG81" s="125"/>
      <c r="TH81" s="125"/>
      <c r="TI81" s="125"/>
      <c r="TJ81" s="125"/>
      <c r="TK81" s="125"/>
      <c r="TL81" s="125"/>
      <c r="TM81" s="125"/>
      <c r="TN81" s="125"/>
      <c r="TO81" s="125"/>
      <c r="TP81" s="125"/>
      <c r="TQ81" s="125"/>
      <c r="TR81" s="125"/>
      <c r="TS81" s="125"/>
      <c r="TT81" s="125"/>
      <c r="TU81" s="125"/>
      <c r="TV81" s="125"/>
      <c r="TW81" s="125"/>
      <c r="TX81" s="125"/>
      <c r="TY81" s="125"/>
      <c r="TZ81" s="125"/>
      <c r="UA81" s="125"/>
      <c r="UB81" s="125"/>
      <c r="UC81" s="125"/>
      <c r="UD81" s="125"/>
      <c r="UE81" s="125"/>
      <c r="UF81" s="125"/>
      <c r="UG81" s="125"/>
      <c r="UH81" s="125"/>
      <c r="UI81" s="125"/>
      <c r="UJ81" s="125"/>
      <c r="UK81" s="125"/>
      <c r="UL81" s="125"/>
      <c r="UM81" s="125"/>
      <c r="UN81" s="125"/>
      <c r="UO81" s="125"/>
    </row>
    <row r="82" spans="1:567" ht="29.25" customHeight="1">
      <c r="A82" s="128"/>
      <c r="B82" s="5"/>
      <c r="C82" s="6"/>
      <c r="D82" s="5"/>
      <c r="E82" s="5"/>
      <c r="F82" s="5"/>
      <c r="G82" s="5"/>
      <c r="H82" s="6"/>
      <c r="J82" s="5"/>
      <c r="M82" s="5"/>
      <c r="N82" s="6"/>
      <c r="R82" s="7"/>
      <c r="X82" s="7"/>
      <c r="AC82" s="7"/>
      <c r="AD82" s="7"/>
      <c r="AE82" s="7"/>
      <c r="AG82" s="7"/>
      <c r="AH82" s="7"/>
      <c r="AL82" s="7"/>
      <c r="AM82" s="7"/>
      <c r="AN82" s="7"/>
      <c r="AO82" s="7"/>
      <c r="AP82" s="7"/>
      <c r="AQ82" s="7"/>
      <c r="AR82" s="7"/>
      <c r="AS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K82" s="7"/>
      <c r="BN82" s="7"/>
      <c r="BO82" s="7"/>
      <c r="BT82" s="7"/>
      <c r="BX82" s="7"/>
      <c r="BY82" s="7"/>
      <c r="BZ82" s="7"/>
      <c r="CU82" s="7"/>
      <c r="CX82" s="7"/>
      <c r="CY82" s="7"/>
      <c r="DX82" s="7"/>
      <c r="EG82" s="7"/>
      <c r="EH82" s="5"/>
      <c r="EI82" s="5"/>
      <c r="EJ82" s="5"/>
      <c r="EK82" s="5"/>
      <c r="EL82" s="5"/>
      <c r="EM82" s="5"/>
      <c r="EN82" s="5"/>
      <c r="EO82" s="5"/>
      <c r="EP82" s="5"/>
      <c r="ER82" s="6"/>
      <c r="ET82" s="5"/>
      <c r="EW82" s="5"/>
      <c r="EX82" s="6"/>
      <c r="FB82" s="5"/>
      <c r="FH82" s="5"/>
      <c r="FM82" s="5"/>
      <c r="FN82" s="5"/>
      <c r="FQ82" s="5"/>
      <c r="FR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H82" s="5"/>
      <c r="GI82" s="5"/>
      <c r="GN82" s="5"/>
      <c r="GR82" s="5"/>
      <c r="GS82" s="7"/>
      <c r="GU82" s="7"/>
      <c r="GX82" s="7"/>
      <c r="GY82" s="7"/>
      <c r="GZ82" s="7"/>
      <c r="HD82" s="7"/>
      <c r="HH82" s="7"/>
      <c r="HI82" s="7"/>
      <c r="HJ82" s="7"/>
      <c r="IE82" s="7"/>
      <c r="IH82" s="7"/>
      <c r="II82" s="7"/>
      <c r="JH82" s="7"/>
      <c r="JQ82" s="7"/>
      <c r="JR82" s="5"/>
      <c r="JS82" s="5"/>
      <c r="JT82" s="5"/>
      <c r="JU82" s="5"/>
      <c r="JV82" s="5"/>
      <c r="JW82" s="6"/>
      <c r="JX82" s="5"/>
      <c r="JY82" s="5"/>
      <c r="JZ82" s="5"/>
      <c r="KB82" s="6"/>
      <c r="KD82" s="129"/>
      <c r="KE82" s="130"/>
      <c r="KF82" s="130"/>
      <c r="KG82" s="130"/>
      <c r="KH82" s="131"/>
      <c r="KI82" s="130"/>
      <c r="KJ82" s="130"/>
      <c r="KK82" s="130"/>
      <c r="KL82" s="130"/>
      <c r="KM82" s="130"/>
      <c r="KN82" s="130"/>
      <c r="KO82" s="130"/>
      <c r="KP82" s="130"/>
      <c r="KQ82" s="130"/>
      <c r="KR82" s="130"/>
      <c r="KS82" s="130"/>
      <c r="KT82" s="130"/>
      <c r="KU82" s="130"/>
      <c r="KV82" s="130"/>
      <c r="KW82" s="130"/>
      <c r="KX82" s="130"/>
      <c r="KY82" s="130"/>
      <c r="KZ82" s="130"/>
      <c r="LA82" s="130"/>
      <c r="LB82" s="130"/>
      <c r="LC82" s="130"/>
      <c r="LD82" s="130"/>
      <c r="LE82" s="130"/>
      <c r="LF82" s="130"/>
      <c r="LG82" s="130"/>
      <c r="LH82" s="130"/>
      <c r="LI82" s="130"/>
      <c r="LJ82" s="130"/>
      <c r="LK82" s="130"/>
      <c r="LL82" s="130"/>
      <c r="LM82" s="130"/>
      <c r="LN82" s="130"/>
      <c r="LO82" s="130"/>
      <c r="LP82" s="130"/>
      <c r="LQ82" s="130"/>
      <c r="LR82" s="130"/>
      <c r="LS82" s="130"/>
      <c r="LT82" s="130"/>
      <c r="LU82" s="130"/>
      <c r="LV82" s="130"/>
      <c r="LW82" s="130"/>
      <c r="LX82" s="130"/>
      <c r="LY82" s="130"/>
      <c r="LZ82" s="130"/>
      <c r="MA82" s="130"/>
      <c r="MB82" s="130"/>
      <c r="MC82" s="7"/>
      <c r="ME82" s="7"/>
      <c r="MH82" s="7"/>
      <c r="MI82" s="7"/>
      <c r="MN82" s="7"/>
      <c r="MR82" s="7"/>
      <c r="MS82" s="7"/>
      <c r="MT82" s="7"/>
      <c r="NO82" s="7"/>
      <c r="NR82" s="7"/>
      <c r="NS82" s="7"/>
      <c r="OR82" s="7"/>
      <c r="PA82" s="7"/>
      <c r="PB82" s="5"/>
      <c r="PC82" s="5"/>
      <c r="PD82" s="5"/>
      <c r="PE82" s="5"/>
      <c r="PF82" s="5"/>
      <c r="PG82" s="6"/>
      <c r="PH82" s="5"/>
      <c r="PI82" s="5"/>
      <c r="PJ82" s="5"/>
      <c r="PL82" s="6"/>
      <c r="PN82" s="5"/>
      <c r="PQ82" s="5"/>
      <c r="PR82" s="6"/>
      <c r="PV82" s="5"/>
      <c r="QB82" s="5"/>
      <c r="QG82" s="5"/>
      <c r="QL82" s="5"/>
      <c r="QQ82" s="6"/>
      <c r="QV82" s="6"/>
      <c r="RB82" s="5"/>
      <c r="RH82" s="5"/>
      <c r="RL82" s="5"/>
      <c r="RM82" s="7"/>
      <c r="RO82" s="7"/>
      <c r="RR82" s="7"/>
      <c r="RS82" s="7"/>
      <c r="RX82" s="7"/>
      <c r="SB82" s="7"/>
      <c r="SC82" s="7"/>
      <c r="SD82" s="7"/>
      <c r="SY82" s="7"/>
      <c r="TB82" s="7"/>
      <c r="TC82" s="7"/>
      <c r="UB82" s="7"/>
      <c r="UK82" s="7"/>
      <c r="UL82" s="5"/>
      <c r="UM82" s="5"/>
      <c r="UN82" s="5"/>
      <c r="UO82" s="5"/>
    </row>
    <row r="83" spans="1:567" ht="15.75">
      <c r="A83" s="132" t="s">
        <v>94</v>
      </c>
      <c r="B83" s="5"/>
      <c r="C83" s="6"/>
      <c r="D83" s="5"/>
      <c r="E83" s="5"/>
      <c r="F83" s="5"/>
      <c r="G83" s="5"/>
      <c r="H83" s="6"/>
      <c r="J83" s="5"/>
      <c r="M83" s="5"/>
      <c r="N83" s="6"/>
      <c r="R83" s="7"/>
      <c r="X83" s="7"/>
      <c r="AC83" s="7"/>
      <c r="AD83" s="7"/>
      <c r="AE83" s="7"/>
      <c r="AG83" s="7"/>
      <c r="AH83" s="7"/>
      <c r="AL83" s="7"/>
      <c r="AM83" s="7"/>
      <c r="AN83" s="7"/>
      <c r="AO83" s="7"/>
      <c r="AP83" s="7"/>
      <c r="AQ83" s="7"/>
      <c r="AR83" s="7"/>
      <c r="AS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K83" s="7"/>
      <c r="BN83" s="7"/>
      <c r="BO83" s="7"/>
      <c r="BT83" s="7"/>
      <c r="BX83" s="7"/>
      <c r="BY83" s="7"/>
      <c r="BZ83" s="7"/>
      <c r="CU83" s="7"/>
      <c r="CX83" s="7"/>
      <c r="CY83" s="7"/>
      <c r="DX83" s="7"/>
      <c r="EG83" s="7"/>
      <c r="EH83" s="5"/>
      <c r="EI83" s="5"/>
      <c r="EJ83" s="5"/>
      <c r="EK83" s="5"/>
      <c r="EL83" s="5"/>
      <c r="EM83" s="5"/>
      <c r="EN83" s="5"/>
      <c r="EO83" s="5"/>
      <c r="EP83" s="5"/>
      <c r="ER83" s="6"/>
      <c r="ET83" s="5"/>
      <c r="EW83" s="5"/>
      <c r="EX83" s="6"/>
      <c r="FB83" s="5"/>
      <c r="FH83" s="5"/>
      <c r="FM83" s="5"/>
      <c r="FN83" s="5"/>
      <c r="FQ83" s="5"/>
      <c r="FR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H83" s="5"/>
      <c r="GI83" s="5"/>
      <c r="GN83" s="5"/>
      <c r="GR83" s="5"/>
      <c r="GS83" s="7"/>
      <c r="GU83" s="7"/>
      <c r="GX83" s="7"/>
      <c r="GY83" s="7"/>
      <c r="GZ83" s="7"/>
      <c r="HD83" s="7"/>
      <c r="HH83" s="7"/>
      <c r="HI83" s="7"/>
      <c r="HJ83" s="7"/>
      <c r="IE83" s="7"/>
      <c r="IH83" s="7"/>
      <c r="II83" s="7"/>
      <c r="JH83" s="7"/>
      <c r="JQ83" s="7"/>
      <c r="JR83" s="5"/>
      <c r="JS83" s="5"/>
      <c r="JT83" s="5"/>
      <c r="JU83" s="5"/>
      <c r="JV83" s="5"/>
      <c r="JW83" s="6"/>
      <c r="JX83" s="5"/>
      <c r="JY83" s="5"/>
      <c r="JZ83" s="5"/>
      <c r="KB83" s="6"/>
      <c r="KD83" s="5"/>
      <c r="KG83" s="5"/>
      <c r="KH83" s="6"/>
      <c r="KL83" s="5"/>
      <c r="KR83" s="5"/>
      <c r="KW83" s="5"/>
      <c r="KX83" s="5"/>
      <c r="LB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7"/>
      <c r="ME83" s="7"/>
      <c r="MH83" s="7"/>
      <c r="MI83" s="7"/>
      <c r="MN83" s="7"/>
      <c r="MR83" s="7"/>
      <c r="MS83" s="7"/>
      <c r="MT83" s="7"/>
      <c r="NO83" s="7"/>
      <c r="NR83" s="7"/>
      <c r="NS83" s="7"/>
      <c r="OR83" s="7"/>
      <c r="PA83" s="7"/>
      <c r="PB83" s="5"/>
      <c r="PC83" s="5"/>
      <c r="PD83" s="5"/>
      <c r="PE83" s="5"/>
      <c r="PF83" s="5"/>
      <c r="PG83" s="6"/>
      <c r="PH83" s="5"/>
      <c r="PI83" s="5"/>
      <c r="PJ83" s="5"/>
      <c r="PL83" s="6"/>
      <c r="PN83" s="5"/>
      <c r="PQ83" s="5"/>
      <c r="PR83" s="6"/>
      <c r="PV83" s="5"/>
      <c r="QB83" s="5"/>
      <c r="QG83" s="5"/>
      <c r="QL83" s="5"/>
      <c r="QQ83" s="6"/>
      <c r="QV83" s="6"/>
      <c r="RB83" s="5"/>
      <c r="RH83" s="5"/>
      <c r="RL83" s="5"/>
      <c r="RM83" s="7"/>
      <c r="RO83" s="7"/>
      <c r="RR83" s="7"/>
      <c r="RS83" s="7"/>
      <c r="RX83" s="7"/>
      <c r="SB83" s="7"/>
      <c r="SC83" s="7"/>
      <c r="SD83" s="7"/>
      <c r="SY83" s="7"/>
      <c r="TB83" s="7"/>
      <c r="TC83" s="7"/>
      <c r="UB83" s="7"/>
      <c r="UK83" s="7"/>
      <c r="UL83" s="5"/>
      <c r="UM83" s="5"/>
      <c r="UN83" s="5"/>
      <c r="UO83" s="5"/>
    </row>
    <row r="84" spans="1:567">
      <c r="A84" s="4" t="s">
        <v>95</v>
      </c>
      <c r="B84" s="5"/>
      <c r="C84" s="6"/>
      <c r="D84" s="5"/>
      <c r="E84" s="5"/>
      <c r="F84" s="5"/>
      <c r="G84" s="5"/>
      <c r="H84" s="6"/>
      <c r="J84" s="5"/>
      <c r="M84" s="5"/>
      <c r="N84" s="6"/>
      <c r="R84" s="7"/>
      <c r="X84" s="7"/>
      <c r="AC84" s="7"/>
      <c r="AD84" s="7"/>
      <c r="AE84" s="7"/>
      <c r="AG84" s="7"/>
      <c r="AH84" s="7"/>
      <c r="AL84" s="7"/>
      <c r="AM84" s="7"/>
      <c r="AN84" s="7"/>
      <c r="AO84" s="7"/>
      <c r="AP84" s="7"/>
      <c r="AQ84" s="7"/>
      <c r="AR84" s="7"/>
      <c r="AS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K84" s="7"/>
      <c r="BN84" s="7"/>
      <c r="BO84" s="7"/>
      <c r="BT84" s="7"/>
      <c r="BX84" s="7"/>
      <c r="BY84" s="7"/>
      <c r="BZ84" s="7"/>
      <c r="CU84" s="7"/>
      <c r="CX84" s="7"/>
      <c r="CY84" s="7"/>
      <c r="DX84" s="7"/>
      <c r="EG84" s="7"/>
      <c r="EH84" s="5"/>
      <c r="EI84" s="5"/>
      <c r="EJ84" s="5"/>
      <c r="EK84" s="5"/>
      <c r="EL84" s="5"/>
      <c r="EM84" s="5"/>
      <c r="EN84" s="5"/>
      <c r="EO84" s="5"/>
      <c r="EP84" s="5"/>
      <c r="ER84" s="6"/>
      <c r="ET84" s="5"/>
      <c r="EW84" s="5"/>
      <c r="EX84" s="6"/>
      <c r="FB84" s="5"/>
      <c r="FH84" s="5"/>
      <c r="FM84" s="5"/>
      <c r="FN84" s="5"/>
      <c r="FQ84" s="5"/>
      <c r="FR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H84" s="5"/>
      <c r="GI84" s="5"/>
      <c r="GN84" s="5"/>
      <c r="GR84" s="5"/>
      <c r="GS84" s="7"/>
      <c r="GU84" s="7"/>
      <c r="GX84" s="7"/>
      <c r="GY84" s="7"/>
      <c r="GZ84" s="7"/>
      <c r="HD84" s="7"/>
      <c r="HH84" s="7"/>
      <c r="HI84" s="7"/>
      <c r="HJ84" s="7"/>
      <c r="IE84" s="7"/>
      <c r="IH84" s="7"/>
      <c r="II84" s="7"/>
      <c r="JH84" s="7"/>
      <c r="JQ84" s="7"/>
      <c r="JR84" s="5"/>
      <c r="JS84" s="5"/>
      <c r="JT84" s="5"/>
      <c r="JU84" s="5"/>
      <c r="JV84" s="5"/>
      <c r="JW84" s="6"/>
      <c r="JX84" s="5"/>
      <c r="JY84" s="5"/>
      <c r="JZ84" s="5"/>
      <c r="KB84" s="6"/>
      <c r="KD84" s="5"/>
      <c r="KG84" s="5"/>
      <c r="KH84" s="6"/>
      <c r="KL84" s="5"/>
      <c r="KR84" s="5"/>
      <c r="KW84" s="5"/>
      <c r="KX84" s="5"/>
      <c r="LB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7"/>
      <c r="ME84" s="7"/>
      <c r="MH84" s="7"/>
      <c r="MI84" s="7"/>
      <c r="MN84" s="7"/>
      <c r="MR84" s="7"/>
      <c r="MS84" s="7"/>
      <c r="MT84" s="7"/>
      <c r="NO84" s="7"/>
      <c r="NR84" s="7"/>
      <c r="NS84" s="7"/>
      <c r="OR84" s="7"/>
      <c r="PA84" s="7"/>
      <c r="PB84" s="5"/>
      <c r="PC84" s="5"/>
      <c r="PD84" s="5"/>
      <c r="PE84" s="5"/>
      <c r="PF84" s="5"/>
      <c r="PG84" s="6"/>
      <c r="PH84" s="5"/>
      <c r="PI84" s="5"/>
      <c r="PJ84" s="5"/>
      <c r="PL84" s="6"/>
      <c r="PN84" s="5"/>
      <c r="PQ84" s="5"/>
      <c r="PR84" s="6"/>
      <c r="PV84" s="5"/>
      <c r="QB84" s="5"/>
      <c r="QG84" s="5"/>
      <c r="QL84" s="5"/>
      <c r="QQ84" s="6"/>
      <c r="QV84" s="6"/>
      <c r="RB84" s="5"/>
      <c r="RH84" s="5"/>
      <c r="RL84" s="5"/>
      <c r="RM84" s="7"/>
      <c r="RO84" s="7"/>
      <c r="RR84" s="7"/>
      <c r="RS84" s="7"/>
      <c r="RX84" s="7"/>
      <c r="SB84" s="7"/>
      <c r="SC84" s="7"/>
      <c r="SD84" s="7"/>
      <c r="SY84" s="7"/>
      <c r="TB84" s="7"/>
      <c r="TC84" s="7"/>
      <c r="UB84" s="7"/>
      <c r="UK84" s="7"/>
      <c r="UL84" s="5"/>
      <c r="UM84" s="5"/>
      <c r="UN84" s="5"/>
      <c r="UO84" s="5"/>
    </row>
    <row r="85" spans="1:567" s="28" customFormat="1" ht="0.75" customHeight="1">
      <c r="A85" s="133"/>
      <c r="B85" s="134"/>
      <c r="C85" s="135"/>
      <c r="D85" s="134"/>
      <c r="E85" s="134"/>
      <c r="F85" s="134"/>
      <c r="G85" s="134"/>
      <c r="H85" s="136"/>
      <c r="I85" s="134"/>
      <c r="J85" s="134"/>
      <c r="K85" s="134"/>
      <c r="L85" s="134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8">
        <f>EG74/EF74-1</f>
        <v>-1.6247317563796715E-3</v>
      </c>
      <c r="EI85" s="138">
        <f>EG74/EC74-1</f>
        <v>-5.523680290269728E-3</v>
      </c>
      <c r="EJ85" s="138"/>
      <c r="EK85" s="138">
        <f>EG74/DX74-1</f>
        <v>-1.1578217470530228E-2</v>
      </c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  <c r="IT85" s="137"/>
      <c r="IU85" s="137"/>
      <c r="IV85" s="137"/>
      <c r="IW85" s="137"/>
      <c r="IX85" s="137"/>
      <c r="IY85" s="137"/>
      <c r="IZ85" s="137"/>
      <c r="JA85" s="137"/>
      <c r="JB85" s="137"/>
      <c r="JC85" s="137"/>
      <c r="JD85" s="137"/>
      <c r="JE85" s="137"/>
      <c r="JF85" s="137"/>
      <c r="JG85" s="137"/>
      <c r="JH85" s="137"/>
      <c r="JI85" s="137"/>
      <c r="JJ85" s="137"/>
      <c r="JK85" s="137"/>
      <c r="JL85" s="137"/>
      <c r="JM85" s="137"/>
      <c r="JN85" s="137"/>
      <c r="JO85" s="137"/>
      <c r="JP85" s="137"/>
      <c r="JQ85" s="137"/>
      <c r="JR85" s="138">
        <f>JQ74/JP74-1</f>
        <v>-1.427154701556077E-3</v>
      </c>
      <c r="JS85" s="138">
        <f>JQ74/JM74-1</f>
        <v>3.0307569686869318E-3</v>
      </c>
      <c r="JT85" s="138"/>
      <c r="JU85" s="138">
        <f>JQ74/JH74-1</f>
        <v>-4.4457493422970229E-3</v>
      </c>
      <c r="JV85" s="134"/>
      <c r="JW85" s="136"/>
      <c r="JX85" s="134"/>
      <c r="JY85" s="134"/>
      <c r="JZ85" s="134"/>
      <c r="KA85" s="134"/>
      <c r="KB85" s="136"/>
      <c r="KC85" s="134"/>
      <c r="KD85" s="134"/>
      <c r="KE85" s="134"/>
      <c r="KF85" s="134"/>
      <c r="KG85" s="137"/>
      <c r="KH85" s="137"/>
      <c r="KI85" s="137"/>
      <c r="KJ85" s="137"/>
      <c r="KK85" s="137"/>
      <c r="KL85" s="137"/>
      <c r="KM85" s="137"/>
      <c r="KN85" s="137"/>
      <c r="KO85" s="137"/>
      <c r="KP85" s="137"/>
      <c r="KQ85" s="137"/>
      <c r="KR85" s="137"/>
      <c r="KS85" s="137"/>
      <c r="KT85" s="137"/>
      <c r="KU85" s="137"/>
      <c r="KV85" s="137"/>
      <c r="KW85" s="137"/>
      <c r="KX85" s="137"/>
      <c r="KY85" s="137"/>
      <c r="KZ85" s="137"/>
      <c r="LA85" s="137"/>
      <c r="LB85" s="137"/>
      <c r="LC85" s="137"/>
      <c r="LD85" s="137"/>
      <c r="LE85" s="137"/>
      <c r="LF85" s="137"/>
      <c r="LG85" s="137"/>
      <c r="LH85" s="137"/>
      <c r="LI85" s="137"/>
      <c r="LJ85" s="137"/>
      <c r="LK85" s="137"/>
      <c r="LL85" s="137"/>
      <c r="LM85" s="137"/>
      <c r="LN85" s="137"/>
      <c r="LO85" s="137"/>
      <c r="LP85" s="137"/>
      <c r="LQ85" s="137"/>
      <c r="LR85" s="137"/>
      <c r="LS85" s="137"/>
      <c r="LT85" s="137"/>
      <c r="LU85" s="137"/>
      <c r="LV85" s="137"/>
      <c r="LW85" s="137"/>
      <c r="LX85" s="137"/>
      <c r="LY85" s="137"/>
      <c r="LZ85" s="137"/>
      <c r="MA85" s="137"/>
      <c r="MB85" s="137"/>
      <c r="MC85" s="137"/>
      <c r="MD85" s="137"/>
      <c r="ME85" s="137"/>
      <c r="MF85" s="137"/>
      <c r="MG85" s="137"/>
      <c r="MH85" s="137"/>
      <c r="MI85" s="137"/>
      <c r="MJ85" s="137"/>
      <c r="MK85" s="137"/>
      <c r="ML85" s="137"/>
      <c r="MM85" s="137"/>
      <c r="MN85" s="137"/>
      <c r="MO85" s="137"/>
      <c r="MP85" s="137"/>
      <c r="MQ85" s="137"/>
      <c r="MR85" s="137"/>
      <c r="MS85" s="137"/>
      <c r="MT85" s="137"/>
      <c r="MU85" s="137"/>
      <c r="MV85" s="137"/>
      <c r="MW85" s="137"/>
      <c r="MX85" s="137"/>
      <c r="MY85" s="137"/>
      <c r="MZ85" s="137"/>
      <c r="NA85" s="137"/>
      <c r="NB85" s="137"/>
      <c r="NC85" s="137"/>
      <c r="ND85" s="137"/>
      <c r="NE85" s="137"/>
      <c r="NF85" s="137"/>
      <c r="NG85" s="137"/>
      <c r="NH85" s="137"/>
      <c r="NI85" s="137"/>
      <c r="NJ85" s="137"/>
      <c r="NK85" s="137"/>
      <c r="NL85" s="137"/>
      <c r="NM85" s="137"/>
      <c r="NN85" s="137"/>
      <c r="NO85" s="137"/>
      <c r="NP85" s="137"/>
      <c r="NQ85" s="137"/>
      <c r="NR85" s="137"/>
      <c r="NS85" s="137"/>
      <c r="NT85" s="137"/>
      <c r="NU85" s="137"/>
      <c r="NV85" s="137"/>
      <c r="NW85" s="137"/>
      <c r="NX85" s="137"/>
      <c r="NY85" s="137"/>
      <c r="NZ85" s="137"/>
      <c r="OA85" s="137"/>
      <c r="OB85" s="137"/>
      <c r="OC85" s="137"/>
      <c r="OD85" s="137"/>
      <c r="OE85" s="137"/>
      <c r="OF85" s="137"/>
      <c r="OG85" s="137"/>
      <c r="OH85" s="137"/>
      <c r="OI85" s="137"/>
      <c r="OJ85" s="137"/>
      <c r="OK85" s="137"/>
      <c r="OL85" s="137"/>
      <c r="OM85" s="137"/>
      <c r="ON85" s="137"/>
      <c r="OO85" s="137"/>
      <c r="OP85" s="137"/>
      <c r="OQ85" s="137"/>
      <c r="OR85" s="137"/>
      <c r="OS85" s="137"/>
      <c r="OT85" s="137"/>
      <c r="OU85" s="137"/>
      <c r="OV85" s="137"/>
      <c r="OW85" s="137"/>
      <c r="OX85" s="137"/>
      <c r="OY85" s="137"/>
      <c r="OZ85" s="137"/>
      <c r="PA85" s="137"/>
      <c r="PB85" s="138">
        <f>PA74/OZ74-1</f>
        <v>-2.270903668266433E-3</v>
      </c>
      <c r="PC85" s="138">
        <f>PA74/OW74-1</f>
        <v>-8.5674527060063399E-3</v>
      </c>
      <c r="PD85" s="138"/>
      <c r="PE85" s="138">
        <f>PA74/OR74-1</f>
        <v>-2.4858322359173068E-2</v>
      </c>
      <c r="PF85" s="134"/>
      <c r="PG85" s="136"/>
      <c r="PH85" s="134"/>
      <c r="PI85" s="134"/>
      <c r="PJ85" s="134"/>
      <c r="PK85" s="134"/>
      <c r="PL85" s="136"/>
      <c r="PM85" s="134"/>
      <c r="PN85" s="134"/>
      <c r="PO85" s="134"/>
      <c r="PP85" s="134"/>
      <c r="PQ85" s="137"/>
      <c r="PR85" s="137"/>
      <c r="PS85" s="137"/>
      <c r="PT85" s="137"/>
      <c r="PU85" s="137"/>
      <c r="PV85" s="137"/>
      <c r="PW85" s="137"/>
      <c r="PX85" s="137"/>
      <c r="PY85" s="137"/>
      <c r="PZ85" s="137"/>
      <c r="QA85" s="137"/>
      <c r="QB85" s="137"/>
      <c r="QC85" s="137"/>
      <c r="QD85" s="137"/>
      <c r="QE85" s="137"/>
      <c r="QF85" s="137"/>
      <c r="QG85" s="137"/>
      <c r="QH85" s="137"/>
      <c r="QI85" s="137"/>
      <c r="QJ85" s="137"/>
      <c r="QK85" s="137"/>
      <c r="QL85" s="137"/>
      <c r="QM85" s="137"/>
      <c r="QN85" s="137"/>
      <c r="QO85" s="137"/>
      <c r="QP85" s="137"/>
      <c r="QQ85" s="137"/>
      <c r="QR85" s="137"/>
      <c r="QS85" s="137"/>
      <c r="QT85" s="137"/>
      <c r="QU85" s="137"/>
      <c r="QV85" s="137"/>
      <c r="QW85" s="137"/>
      <c r="QX85" s="137"/>
      <c r="QY85" s="137"/>
      <c r="QZ85" s="137"/>
      <c r="RA85" s="137"/>
      <c r="RB85" s="137"/>
      <c r="RC85" s="137"/>
      <c r="RD85" s="137"/>
      <c r="RE85" s="137"/>
      <c r="RF85" s="137"/>
      <c r="RG85" s="137"/>
      <c r="RH85" s="137"/>
      <c r="RI85" s="137"/>
      <c r="RJ85" s="137"/>
      <c r="RK85" s="137"/>
      <c r="RL85" s="137"/>
      <c r="RM85" s="137"/>
      <c r="RN85" s="137"/>
      <c r="RO85" s="137"/>
      <c r="RP85" s="137"/>
      <c r="RQ85" s="137"/>
      <c r="RR85" s="137"/>
      <c r="RS85" s="137"/>
      <c r="RT85" s="137"/>
      <c r="RU85" s="137"/>
      <c r="RV85" s="137"/>
      <c r="RW85" s="137"/>
      <c r="RX85" s="137"/>
      <c r="RY85" s="137"/>
      <c r="RZ85" s="137"/>
      <c r="SA85" s="137"/>
      <c r="SB85" s="137"/>
      <c r="SC85" s="137"/>
      <c r="SD85" s="137"/>
      <c r="SE85" s="137"/>
      <c r="SF85" s="137"/>
      <c r="SG85" s="137"/>
      <c r="SH85" s="137"/>
      <c r="SI85" s="137"/>
      <c r="SJ85" s="137"/>
      <c r="SK85" s="137"/>
      <c r="SL85" s="137"/>
      <c r="SM85" s="137"/>
      <c r="SN85" s="137"/>
      <c r="SO85" s="137"/>
      <c r="SP85" s="137"/>
      <c r="SQ85" s="137"/>
      <c r="SR85" s="137"/>
      <c r="SS85" s="137"/>
      <c r="ST85" s="137"/>
      <c r="SU85" s="137"/>
      <c r="SV85" s="137"/>
      <c r="SW85" s="137"/>
      <c r="SX85" s="137"/>
      <c r="SY85" s="137"/>
      <c r="SZ85" s="137"/>
      <c r="TA85" s="137"/>
      <c r="TB85" s="137"/>
      <c r="TC85" s="137"/>
      <c r="TD85" s="137"/>
      <c r="TE85" s="137"/>
      <c r="TF85" s="137"/>
      <c r="TG85" s="137"/>
      <c r="TH85" s="137"/>
      <c r="TI85" s="137"/>
      <c r="TJ85" s="137"/>
      <c r="TK85" s="137"/>
      <c r="TL85" s="137"/>
      <c r="TM85" s="137"/>
      <c r="TN85" s="137"/>
      <c r="TO85" s="137"/>
      <c r="TP85" s="137"/>
      <c r="TQ85" s="137"/>
      <c r="TR85" s="137"/>
      <c r="TS85" s="137"/>
      <c r="TT85" s="137"/>
      <c r="TU85" s="137"/>
      <c r="TV85" s="137"/>
      <c r="TW85" s="137"/>
      <c r="TX85" s="137"/>
      <c r="TY85" s="137"/>
      <c r="TZ85" s="137"/>
      <c r="UA85" s="137"/>
      <c r="UB85" s="137"/>
      <c r="UC85" s="137"/>
      <c r="UD85" s="137"/>
      <c r="UE85" s="137"/>
      <c r="UF85" s="137"/>
      <c r="UG85" s="137"/>
      <c r="UH85" s="137"/>
      <c r="UI85" s="137"/>
      <c r="UJ85" s="137"/>
      <c r="UK85" s="137"/>
      <c r="UL85" s="138">
        <f>UK74/UJ74-1</f>
        <v>-1.6182975509765329E-3</v>
      </c>
      <c r="UM85" s="138">
        <f>UK74/UG74-1</f>
        <v>2.1116465428552278E-3</v>
      </c>
      <c r="UN85" s="138"/>
      <c r="UO85" s="138">
        <f>UK74/UB74-1</f>
        <v>-2.2274771187376086E-3</v>
      </c>
    </row>
    <row r="86" spans="1:567" s="143" customFormat="1" ht="19.5" hidden="1">
      <c r="A86" s="139"/>
      <c r="B86" s="77"/>
      <c r="C86" s="140"/>
      <c r="D86" s="77"/>
      <c r="E86" s="77"/>
      <c r="F86" s="77"/>
      <c r="G86" s="77"/>
      <c r="H86" s="141"/>
      <c r="I86" s="77"/>
      <c r="J86" s="77"/>
      <c r="K86" s="77"/>
      <c r="L86" s="7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42">
        <f>EG74-EF74</f>
        <v>-4.7499999999995879E-2</v>
      </c>
      <c r="EI86" s="142">
        <f>EG74-EC74</f>
        <v>-0.16212121212121033</v>
      </c>
      <c r="EJ86" s="142"/>
      <c r="EK86" s="142">
        <f>EG74-DX74</f>
        <v>-0.34190476190475749</v>
      </c>
      <c r="EL86" s="77"/>
      <c r="EM86" s="77"/>
      <c r="EN86" s="77"/>
      <c r="EO86" s="77"/>
      <c r="EP86" s="77"/>
      <c r="EQ86" s="77"/>
      <c r="ER86" s="141"/>
      <c r="ES86" s="77"/>
      <c r="ET86" s="77"/>
      <c r="EU86" s="77"/>
      <c r="EV86" s="7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  <c r="IT86" s="137"/>
      <c r="IU86" s="137"/>
      <c r="IV86" s="137"/>
      <c r="IW86" s="137"/>
      <c r="IX86" s="137"/>
      <c r="IY86" s="137"/>
      <c r="IZ86" s="137"/>
      <c r="JA86" s="137"/>
      <c r="JB86" s="137"/>
      <c r="JC86" s="137"/>
      <c r="JD86" s="137"/>
      <c r="JE86" s="137"/>
      <c r="JF86" s="137"/>
      <c r="JG86" s="137"/>
      <c r="JH86" s="137"/>
      <c r="JI86" s="137"/>
      <c r="JJ86" s="137"/>
      <c r="JK86" s="137"/>
      <c r="JL86" s="137"/>
      <c r="JM86" s="137"/>
      <c r="JN86" s="137"/>
      <c r="JO86" s="137"/>
      <c r="JP86" s="137"/>
      <c r="JQ86" s="137"/>
      <c r="JR86" s="142">
        <f>JQ74-JP74</f>
        <v>-4.1538461538461746E-2</v>
      </c>
      <c r="JS86" s="142">
        <f>JQ74-JM74</f>
        <v>8.7820512820513841E-2</v>
      </c>
      <c r="JT86" s="142"/>
      <c r="JU86" s="142">
        <f>JQ74-JH74</f>
        <v>-0.12978937728937723</v>
      </c>
      <c r="JV86" s="77"/>
      <c r="JW86" s="141"/>
      <c r="JX86" s="77"/>
      <c r="JY86" s="77"/>
      <c r="JZ86" s="77"/>
      <c r="KA86" s="77"/>
      <c r="KB86" s="141"/>
      <c r="KC86" s="77"/>
      <c r="KD86" s="77"/>
      <c r="KE86" s="77"/>
      <c r="KF86" s="77"/>
      <c r="KG86" s="137"/>
      <c r="KH86" s="137"/>
      <c r="KI86" s="137"/>
      <c r="KJ86" s="137"/>
      <c r="KK86" s="137"/>
      <c r="KL86" s="137"/>
      <c r="KM86" s="137"/>
      <c r="KN86" s="137"/>
      <c r="KO86" s="137"/>
      <c r="KP86" s="137"/>
      <c r="KQ86" s="137"/>
      <c r="KR86" s="137"/>
      <c r="KS86" s="137"/>
      <c r="KT86" s="137"/>
      <c r="KU86" s="137"/>
      <c r="KV86" s="137"/>
      <c r="KW86" s="137"/>
      <c r="KX86" s="137"/>
      <c r="KY86" s="137"/>
      <c r="KZ86" s="137"/>
      <c r="LA86" s="137"/>
      <c r="LB86" s="137"/>
      <c r="LC86" s="137"/>
      <c r="LD86" s="137"/>
      <c r="LE86" s="137"/>
      <c r="LF86" s="137"/>
      <c r="LG86" s="137"/>
      <c r="LH86" s="137"/>
      <c r="LI86" s="137"/>
      <c r="LJ86" s="137"/>
      <c r="LK86" s="137"/>
      <c r="LL86" s="137"/>
      <c r="LM86" s="137"/>
      <c r="LN86" s="137"/>
      <c r="LO86" s="137"/>
      <c r="LP86" s="137"/>
      <c r="LQ86" s="137"/>
      <c r="LR86" s="137"/>
      <c r="LS86" s="137"/>
      <c r="LT86" s="137"/>
      <c r="LU86" s="137"/>
      <c r="LV86" s="137"/>
      <c r="LW86" s="137"/>
      <c r="LX86" s="137"/>
      <c r="LY86" s="137"/>
      <c r="LZ86" s="137"/>
      <c r="MA86" s="137"/>
      <c r="MB86" s="137"/>
      <c r="MC86" s="137"/>
      <c r="MD86" s="137"/>
      <c r="ME86" s="137"/>
      <c r="MF86" s="137"/>
      <c r="MG86" s="137"/>
      <c r="MH86" s="137"/>
      <c r="MI86" s="137"/>
      <c r="MJ86" s="137"/>
      <c r="MK86" s="137"/>
      <c r="ML86" s="137"/>
      <c r="MM86" s="137"/>
      <c r="MN86" s="137"/>
      <c r="MO86" s="137"/>
      <c r="MP86" s="137"/>
      <c r="MQ86" s="137"/>
      <c r="MR86" s="137"/>
      <c r="MS86" s="137"/>
      <c r="MT86" s="137"/>
      <c r="MU86" s="137"/>
      <c r="MV86" s="137"/>
      <c r="MW86" s="137"/>
      <c r="MX86" s="137"/>
      <c r="MY86" s="137"/>
      <c r="MZ86" s="137"/>
      <c r="NA86" s="137"/>
      <c r="NB86" s="137"/>
      <c r="NC86" s="137"/>
      <c r="ND86" s="137"/>
      <c r="NE86" s="137"/>
      <c r="NF86" s="137"/>
      <c r="NG86" s="137"/>
      <c r="NH86" s="137"/>
      <c r="NI86" s="137"/>
      <c r="NJ86" s="137"/>
      <c r="NK86" s="137"/>
      <c r="NL86" s="137"/>
      <c r="NM86" s="137"/>
      <c r="NN86" s="137"/>
      <c r="NO86" s="137"/>
      <c r="NP86" s="137"/>
      <c r="NQ86" s="137"/>
      <c r="NR86" s="137"/>
      <c r="NS86" s="137"/>
      <c r="NT86" s="137"/>
      <c r="NU86" s="137"/>
      <c r="NV86" s="137"/>
      <c r="NW86" s="137"/>
      <c r="NX86" s="137"/>
      <c r="NY86" s="137"/>
      <c r="NZ86" s="137"/>
      <c r="OA86" s="137"/>
      <c r="OB86" s="137"/>
      <c r="OC86" s="137"/>
      <c r="OD86" s="137"/>
      <c r="OE86" s="137"/>
      <c r="OF86" s="137"/>
      <c r="OG86" s="137"/>
      <c r="OH86" s="137"/>
      <c r="OI86" s="137"/>
      <c r="OJ86" s="137"/>
      <c r="OK86" s="137"/>
      <c r="OL86" s="137"/>
      <c r="OM86" s="137"/>
      <c r="ON86" s="137"/>
      <c r="OO86" s="137"/>
      <c r="OP86" s="137"/>
      <c r="OQ86" s="137"/>
      <c r="OR86" s="137"/>
      <c r="OS86" s="137"/>
      <c r="OT86" s="137"/>
      <c r="OU86" s="137"/>
      <c r="OV86" s="137"/>
      <c r="OW86" s="137"/>
      <c r="OX86" s="137"/>
      <c r="OY86" s="137"/>
      <c r="OZ86" s="137"/>
      <c r="PA86" s="137"/>
      <c r="PB86" s="142">
        <f>PA74-OZ74</f>
        <v>-5.5555555555557135E-2</v>
      </c>
      <c r="PC86" s="142">
        <f>PA74-OW74</f>
        <v>-0.21092592592592752</v>
      </c>
      <c r="PD86" s="142"/>
      <c r="PE86" s="142">
        <f>PA74-OR74</f>
        <v>-0.62222222222222001</v>
      </c>
      <c r="PF86" s="77"/>
      <c r="PG86" s="141"/>
      <c r="PH86" s="77"/>
      <c r="PI86" s="77"/>
      <c r="PJ86" s="77"/>
      <c r="PK86" s="77"/>
      <c r="PL86" s="141"/>
      <c r="PM86" s="77"/>
      <c r="PN86" s="77"/>
      <c r="PO86" s="77"/>
      <c r="PP86" s="77"/>
      <c r="PQ86" s="137"/>
      <c r="PR86" s="137"/>
      <c r="PS86" s="137"/>
      <c r="PT86" s="137"/>
      <c r="PU86" s="137"/>
      <c r="PV86" s="137"/>
      <c r="PW86" s="137"/>
      <c r="PX86" s="137"/>
      <c r="PY86" s="137"/>
      <c r="PZ86" s="137"/>
      <c r="QA86" s="137"/>
      <c r="QB86" s="137"/>
      <c r="QC86" s="137"/>
      <c r="QD86" s="137"/>
      <c r="QE86" s="137"/>
      <c r="QF86" s="137"/>
      <c r="QG86" s="137"/>
      <c r="QH86" s="137"/>
      <c r="QI86" s="137"/>
      <c r="QJ86" s="137"/>
      <c r="QK86" s="137"/>
      <c r="QL86" s="137"/>
      <c r="QM86" s="137"/>
      <c r="QN86" s="137"/>
      <c r="QO86" s="137"/>
      <c r="QP86" s="137"/>
      <c r="QQ86" s="137"/>
      <c r="QR86" s="137"/>
      <c r="QS86" s="137"/>
      <c r="QT86" s="137"/>
      <c r="QU86" s="137"/>
      <c r="QV86" s="137"/>
      <c r="QW86" s="137"/>
      <c r="QX86" s="137"/>
      <c r="QY86" s="137"/>
      <c r="QZ86" s="137"/>
      <c r="RA86" s="137"/>
      <c r="RB86" s="137"/>
      <c r="RC86" s="137"/>
      <c r="RD86" s="137"/>
      <c r="RE86" s="137"/>
      <c r="RF86" s="137"/>
      <c r="RG86" s="137"/>
      <c r="RH86" s="137"/>
      <c r="RI86" s="137"/>
      <c r="RJ86" s="137"/>
      <c r="RK86" s="137"/>
      <c r="RL86" s="137"/>
      <c r="RM86" s="137"/>
      <c r="RN86" s="137"/>
      <c r="RO86" s="137"/>
      <c r="RP86" s="137"/>
      <c r="RQ86" s="137"/>
      <c r="RR86" s="137"/>
      <c r="RS86" s="137"/>
      <c r="RT86" s="137"/>
      <c r="RU86" s="137"/>
      <c r="RV86" s="137"/>
      <c r="RW86" s="137"/>
      <c r="RX86" s="137"/>
      <c r="RY86" s="137"/>
      <c r="RZ86" s="137"/>
      <c r="SA86" s="137"/>
      <c r="SB86" s="137"/>
      <c r="SC86" s="137"/>
      <c r="SD86" s="137"/>
      <c r="SE86" s="137"/>
      <c r="SF86" s="137"/>
      <c r="SG86" s="137"/>
      <c r="SH86" s="137"/>
      <c r="SI86" s="137"/>
      <c r="SJ86" s="137"/>
      <c r="SK86" s="137"/>
      <c r="SL86" s="137"/>
      <c r="SM86" s="137"/>
      <c r="SN86" s="137"/>
      <c r="SO86" s="137"/>
      <c r="SP86" s="137"/>
      <c r="SQ86" s="137"/>
      <c r="SR86" s="137"/>
      <c r="SS86" s="137"/>
      <c r="ST86" s="137"/>
      <c r="SU86" s="137"/>
      <c r="SV86" s="137"/>
      <c r="SW86" s="137"/>
      <c r="SX86" s="137"/>
      <c r="SY86" s="137"/>
      <c r="SZ86" s="137"/>
      <c r="TA86" s="137"/>
      <c r="TB86" s="137"/>
      <c r="TC86" s="137"/>
      <c r="TD86" s="137"/>
      <c r="TE86" s="137"/>
      <c r="TF86" s="137"/>
      <c r="TG86" s="137"/>
      <c r="TH86" s="137"/>
      <c r="TI86" s="137"/>
      <c r="TJ86" s="137"/>
      <c r="TK86" s="137"/>
      <c r="TL86" s="137"/>
      <c r="TM86" s="137"/>
      <c r="TN86" s="137"/>
      <c r="TO86" s="137"/>
      <c r="TP86" s="137"/>
      <c r="TQ86" s="137"/>
      <c r="TR86" s="137"/>
      <c r="TS86" s="137"/>
      <c r="TT86" s="137"/>
      <c r="TU86" s="137"/>
      <c r="TV86" s="137"/>
      <c r="TW86" s="137"/>
      <c r="TX86" s="137"/>
      <c r="TY86" s="137"/>
      <c r="TZ86" s="137"/>
      <c r="UA86" s="137"/>
      <c r="UB86" s="137"/>
      <c r="UC86" s="137"/>
      <c r="UD86" s="137"/>
      <c r="UE86" s="137"/>
      <c r="UF86" s="137"/>
      <c r="UG86" s="137"/>
      <c r="UH86" s="137"/>
      <c r="UI86" s="137"/>
      <c r="UJ86" s="137"/>
      <c r="UK86" s="137"/>
      <c r="UL86" s="142">
        <f>UK74-UJ74</f>
        <v>-4.5833333333337833E-2</v>
      </c>
      <c r="UM86" s="142">
        <f>UK74-UG74</f>
        <v>5.9583333333325328E-2</v>
      </c>
      <c r="UN86" s="142"/>
      <c r="UO86" s="142">
        <f>UK74-UB74</f>
        <v>-6.3125000000002984E-2</v>
      </c>
    </row>
    <row r="91" spans="1:567">
      <c r="UU91" s="10"/>
    </row>
  </sheetData>
  <autoFilter ref="A6:UO75">
    <filterColumn colId="99"/>
    <filterColumn colId="100"/>
    <filterColumn colId="101"/>
    <filterColumn colId="102"/>
    <filterColumn colId="103"/>
    <filterColumn colId="104"/>
    <filterColumn colId="105"/>
    <filterColumn colId="106"/>
    <filterColumn colId="107"/>
    <filterColumn colId="108"/>
    <filterColumn colId="109"/>
    <filterColumn colId="110"/>
    <filterColumn colId="111"/>
    <filterColumn colId="112"/>
    <filterColumn colId="113"/>
    <filterColumn colId="114"/>
    <filterColumn colId="115"/>
    <filterColumn colId="116"/>
    <filterColumn colId="117"/>
    <filterColumn colId="118"/>
    <filterColumn colId="119"/>
    <filterColumn colId="120"/>
    <filterColumn colId="121"/>
    <filterColumn colId="122"/>
    <filterColumn colId="123"/>
    <filterColumn colId="124"/>
    <filterColumn colId="125"/>
    <filterColumn colId="126"/>
    <filterColumn colId="127"/>
    <filterColumn colId="128"/>
    <filterColumn colId="129"/>
    <filterColumn colId="130"/>
    <filterColumn colId="131"/>
    <filterColumn colId="132"/>
    <filterColumn colId="133"/>
    <filterColumn colId="134"/>
    <filterColumn colId="135"/>
    <filterColumn colId="239"/>
    <filterColumn colId="240"/>
    <filterColumn colId="241"/>
    <filterColumn colId="242"/>
    <filterColumn colId="243"/>
    <filterColumn colId="244"/>
    <filterColumn colId="245"/>
    <filterColumn colId="246"/>
    <filterColumn colId="247"/>
    <filterColumn colId="248"/>
    <filterColumn colId="249"/>
    <filterColumn colId="250"/>
    <filterColumn colId="251"/>
    <filterColumn colId="252"/>
    <filterColumn colId="253"/>
    <filterColumn colId="254"/>
    <filterColumn colId="255"/>
    <filterColumn colId="256"/>
    <filterColumn colId="257"/>
    <filterColumn colId="258"/>
    <filterColumn colId="259"/>
    <filterColumn colId="260"/>
    <filterColumn colId="261"/>
    <filterColumn colId="262"/>
    <filterColumn colId="263"/>
    <filterColumn colId="264"/>
    <filterColumn colId="265"/>
    <filterColumn colId="266"/>
    <filterColumn colId="267"/>
    <filterColumn colId="268"/>
    <filterColumn colId="269"/>
    <filterColumn colId="270"/>
    <filterColumn colId="271"/>
    <filterColumn colId="272"/>
    <filterColumn colId="273"/>
    <filterColumn colId="274"/>
    <filterColumn colId="275"/>
    <filterColumn colId="379"/>
    <filterColumn colId="380"/>
    <filterColumn colId="381"/>
    <filterColumn colId="382"/>
    <filterColumn colId="383"/>
    <filterColumn colId="384"/>
    <filterColumn colId="385"/>
    <filterColumn colId="386"/>
    <filterColumn colId="387"/>
    <filterColumn colId="388"/>
    <filterColumn colId="389"/>
    <filterColumn colId="390"/>
    <filterColumn colId="391"/>
    <filterColumn colId="392"/>
    <filterColumn colId="393"/>
    <filterColumn colId="394"/>
    <filterColumn colId="395"/>
    <filterColumn colId="396"/>
    <filterColumn colId="397"/>
    <filterColumn colId="398"/>
    <filterColumn colId="399"/>
    <filterColumn colId="400"/>
    <filterColumn colId="401"/>
    <filterColumn colId="402"/>
    <filterColumn colId="403"/>
    <filterColumn colId="404"/>
    <filterColumn colId="405"/>
    <filterColumn colId="406"/>
    <filterColumn colId="407"/>
    <filterColumn colId="408"/>
    <filterColumn colId="409"/>
    <filterColumn colId="410"/>
    <filterColumn colId="411"/>
    <filterColumn colId="412"/>
    <filterColumn colId="413"/>
    <filterColumn colId="414"/>
    <filterColumn colId="415"/>
    <filterColumn colId="519"/>
    <filterColumn colId="520"/>
    <filterColumn colId="521"/>
    <filterColumn colId="522"/>
    <filterColumn colId="523"/>
    <filterColumn colId="524"/>
    <filterColumn colId="525"/>
    <filterColumn colId="526"/>
    <filterColumn colId="527"/>
    <filterColumn colId="528"/>
    <filterColumn colId="529"/>
    <filterColumn colId="530"/>
    <filterColumn colId="531"/>
    <filterColumn colId="532"/>
    <filterColumn colId="533"/>
    <filterColumn colId="534"/>
    <filterColumn colId="535"/>
    <filterColumn colId="536"/>
    <filterColumn colId="537"/>
    <filterColumn colId="538"/>
    <filterColumn colId="539"/>
    <filterColumn colId="540"/>
    <filterColumn colId="541"/>
    <filterColumn colId="542"/>
    <filterColumn colId="543"/>
    <filterColumn colId="544"/>
    <filterColumn colId="545"/>
    <filterColumn colId="546"/>
    <filterColumn colId="547"/>
    <filterColumn colId="548"/>
    <filterColumn colId="549"/>
    <filterColumn colId="550"/>
    <filterColumn colId="551"/>
    <filterColumn colId="552"/>
    <filterColumn colId="553"/>
    <filterColumn colId="554"/>
    <filterColumn colId="555"/>
  </autoFilter>
  <mergeCells count="9">
    <mergeCell ref="A80:JS80"/>
    <mergeCell ref="A81:JS81"/>
    <mergeCell ref="A1:UO1"/>
    <mergeCell ref="A2:UO2"/>
    <mergeCell ref="A3:UO3"/>
    <mergeCell ref="B5:EK5"/>
    <mergeCell ref="EL5:JU5"/>
    <mergeCell ref="JV5:PE5"/>
    <mergeCell ref="PF5:UO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 27 февраля по 05 марта</vt:lpstr>
      <vt:lpstr>'с 27 февраля по 05 марта'!Заголовки_для_печати</vt:lpstr>
      <vt:lpstr>Лб_95_А_средняя</vt:lpstr>
      <vt:lpstr>'с 27 февраля по 05 марта'!Область_печати</vt:lpstr>
      <vt:lpstr>'с 27 февраля по 05 марта'!Сл_92_А_средняя</vt:lpstr>
      <vt:lpstr>Сл_95_А_средняя</vt:lpstr>
      <vt:lpstr>'с 27 февраля по 05 марта'!СР_95_на_20_11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2012-03-06T05:50:23Z</cp:lastPrinted>
  <dcterms:created xsi:type="dcterms:W3CDTF">2012-03-06T04:41:04Z</dcterms:created>
  <dcterms:modified xsi:type="dcterms:W3CDTF">2012-03-06T05:50:59Z</dcterms:modified>
</cp:coreProperties>
</file>